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1usphi\personal$\maryam.mirza\My Documents\"/>
    </mc:Choice>
  </mc:AlternateContent>
  <bookViews>
    <workbookView xWindow="34680" yWindow="765" windowWidth="31995" windowHeight="17535" tabRatio="610"/>
  </bookViews>
  <sheets>
    <sheet name="Guidance" sheetId="19" r:id="rId1"/>
    <sheet name="Net Delta 3.1.3 to 3.1.2" sheetId="21" r:id="rId2"/>
    <sheet name="Detailed Changelog" sheetId="23" r:id="rId3"/>
  </sheets>
  <definedNames>
    <definedName name="_xlnm._FilterDatabase" localSheetId="2" hidden="1">'Detailed Changelog'!$A$1:$K$1</definedName>
    <definedName name="_xlnm._FilterDatabase" localSheetId="1" hidden="1">'Net Delta 3.1.3 to 3.1.2'!$A$1:$AO$1</definedName>
    <definedName name="PackageTypeCode31" localSheetId="1">#REF!</definedName>
    <definedName name="PackagingFeatureCode31" localSheetId="1">#REF!</definedName>
    <definedName name="PackagingFunctionCode31" localSheetId="1">#REF!</definedName>
    <definedName name="PackagingMaterialAppliedProcessCode31" localSheetId="1">#REF!</definedName>
    <definedName name="PackagingMaterialCodeList28" localSheetId="1">#REF!</definedName>
    <definedName name="PackagingMaterialTypeCode31" localSheetId="1">#REF!</definedName>
    <definedName name="PackagingShapeCode31" localSheetId="1">#REF!</definedName>
    <definedName name="PackagingTypeCode28" localSheetId="1">#REF!</definedName>
    <definedName name="PalletTypeCodeList28" localSheetId="1">#REF!</definedName>
    <definedName name="PlatformTypeCode31" localSheetId="1">#REF!</definedName>
    <definedName name="PreparationTypeCode31" localSheetId="1">#REF!</definedName>
    <definedName name="PreparationTypeCodeList28" localSheetId="1">#REF!</definedName>
    <definedName name="StateOfPreparationCodeList28" localSheetId="1">#REF!</definedName>
    <definedName name="UOM" localSheetId="1">#REF!</definedName>
  </definedNames>
  <calcPr calcId="162913" concurrentCalc="0"/>
  <extLst>
    <ext xmlns:mx="http://schemas.microsoft.com/office/mac/excel/2008/main" uri="{7523E5D3-25F3-A5E0-1632-64F254C22452}">
      <mx:ArchID Flags="4"/>
    </ext>
  </extLst>
</workbook>
</file>

<file path=xl/calcChain.xml><?xml version="1.0" encoding="utf-8"?>
<calcChain xmlns="http://schemas.openxmlformats.org/spreadsheetml/2006/main">
  <c r="I17" i="21" l="1"/>
  <c r="I16" i="21"/>
  <c r="I15" i="21"/>
  <c r="I14" i="21"/>
  <c r="I13" i="21"/>
  <c r="I12" i="21"/>
  <c r="I11" i="21"/>
  <c r="I10" i="21"/>
  <c r="I9" i="21"/>
  <c r="I8" i="21"/>
  <c r="I7" i="21"/>
  <c r="I6" i="21"/>
  <c r="I5" i="21"/>
  <c r="I4" i="21"/>
  <c r="I3" i="21"/>
  <c r="I2" i="21"/>
</calcChain>
</file>

<file path=xl/sharedStrings.xml><?xml version="1.0" encoding="utf-8"?>
<sst xmlns="http://schemas.openxmlformats.org/spreadsheetml/2006/main" count="748" uniqueCount="211">
  <si>
    <t>Numeric Rule ID</t>
  </si>
  <si>
    <t>Structured Rule</t>
  </si>
  <si>
    <t>Error Message Description</t>
  </si>
  <si>
    <t>Constrained_Party</t>
  </si>
  <si>
    <t>Business Process (Message Name)</t>
  </si>
  <si>
    <t>Target Market Scope</t>
  </si>
  <si>
    <t>Attribute 1</t>
  </si>
  <si>
    <t>Attribute 2</t>
  </si>
  <si>
    <t>Original Rule ID.</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</si>
  <si>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</si>
  <si>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</si>
  <si>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</si>
  <si>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</si>
  <si>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</si>
  <si>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</si>
  <si>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</si>
  <si>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</si>
  <si>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</si>
  <si>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</si>
  <si>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</si>
  <si>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</si>
  <si>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</si>
  <si>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</si>
  <si>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</si>
  <si>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Source Data Pool</t>
  </si>
  <si>
    <t>Y</t>
  </si>
  <si>
    <t>Global Registry</t>
  </si>
  <si>
    <t>Catalogue Item Notification</t>
  </si>
  <si>
    <t>Global</t>
  </si>
  <si>
    <t>HazardousInformationHeader/dangerousGoodsRegulationCode</t>
  </si>
  <si>
    <t>HazardousInformationDetail/classOfDangerousGoods</t>
  </si>
  <si>
    <t>TradeItem/isTradeItemAnInvoiceUnit</t>
  </si>
  <si>
    <t>528 (Netherlands)</t>
  </si>
  <si>
    <t>If targetMarketCountryCode is equal to ('036' (Australia) or '554' (New Zealand)) and PartyInRole/gln is not empty and PartyInRole/partyRoleCode is equal to 'PARTY_RECEIVING_PRIVATE_DATA' then communityVisibilityDateTime must be empty.</t>
  </si>
  <si>
    <t>For targetMarketCountryCode is equal to ('036' (Australia) or '554' (New Zealand)) communityVisibilityDateTime cannot be populated if partyRecevingPrivateData (GLN) is populated.</t>
  </si>
  <si>
    <t>Target Market = 036 (Australia), 554(New Zealand)</t>
  </si>
  <si>
    <t>TradeItemSynchronisationDates/communityVisibilityDateTime</t>
  </si>
  <si>
    <t>PartyInRole/partyRoleCode equals 'PARTY_RECEIVING_PRIVATE_DATA'</t>
  </si>
  <si>
    <t>targetMarket=036 (Australia)</t>
  </si>
  <si>
    <t>If targetMarketCountryCode is equal to '036' (Australia) and communityVisibilityDateTime is not empty then PartyInRole must not have an iteration with partyRoleCode equal to 'PARTY_RECEIVING_PRIVATE_DATA'.</t>
  </si>
  <si>
    <t>If targetMarket is equal to '036' (Australia') then the partyReceivingPrivateData  field cannot be populated when the communityVisibilityDate has been populated.</t>
  </si>
  <si>
    <t>targetMarket=250 (France)</t>
  </si>
  <si>
    <t>If targetMarketCountryCode is equal to '250' (France) and isTradeItemAnInvoiceUnit is equal to 'true' and tradeItemTradeChannelCode is equal to 'GROCERY' then invoiceName must not be empty.</t>
  </si>
  <si>
    <t>For target market '250' (France) and the tradeItemTradeChannelCode is equal to 'GROCERY', the invoice Name (invoiceName) is mandatory for all invoice unit (isTradeItemAnInvoiceUnit equals 'true').</t>
  </si>
  <si>
    <t>TradeItemDescriptionInformation/invoiceName</t>
  </si>
  <si>
    <t>TradeItem/tradeItemTradeChannelCode</t>
  </si>
  <si>
    <t>PartyInRole/gln</t>
  </si>
  <si>
    <t>PartyInRole/partyRoleCode/PARTY_RECEIVING_PRIVATE_DATA</t>
  </si>
  <si>
    <t>N</t>
  </si>
  <si>
    <t>If targetMarketCountryCode is equal to '528' (Netherlands) and Class HazardousInformationHeader is not empty then at least one iteration must have dangerousGoodsRegulationCode equal to 'ADR' or 'ZZZ'</t>
  </si>
  <si>
    <t>If the target market equals '528' (Netherlands) and the class HazardousInformationDetail is populated , then the  dangerousGoodsRegulationCode in at least 1 of those iterations must equal 'ADR' or 'ZZZ'</t>
  </si>
  <si>
    <t>Registry Catalogue Item</t>
  </si>
  <si>
    <t>TECHNICAL</t>
  </si>
  <si>
    <t>Version</t>
  </si>
  <si>
    <t>All Contexts?</t>
  </si>
  <si>
    <t>Type Of VR (Business/Technical)</t>
  </si>
  <si>
    <t>Sunrise</t>
  </si>
  <si>
    <t>3.1.3</t>
  </si>
  <si>
    <t>BUSINESS</t>
  </si>
  <si>
    <t>ADD</t>
  </si>
  <si>
    <t>DELETE</t>
  </si>
  <si>
    <t>CHANGE</t>
  </si>
  <si>
    <t>Change Type for this Release</t>
  </si>
  <si>
    <t>/catalogue_item_notification:catalogueItemNotificationMessage/transaction/documentCommand/catalogue_item_notification:catalogueItemNotification/catalogueItem/tradeItem/targetMarket/targetMarketCountryCode</t>
  </si>
  <si>
    <t>2.X</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</si>
  <si>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</si>
  <si>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/catalogue_item_notification:catalogueItemNotificationMessage/transaction/documentCommand/catalogue_item_notification:catalogueItemNotification/catalogueItem/tradeItem/tradeItemInformation/extension/packagingInformationModule/packaging/platformTypeCode</t>
  </si>
  <si>
    <t>3.1.1</t>
  </si>
  <si>
    <t>/catalogue_item_notification:catalogueItemNotificationMessage/transaction/documentCommand/catalogue_item_notification:catalogueItemNotification/catalogueItem/tradeItem/tradeItemTradeChannelCode</t>
  </si>
  <si>
    <t>/catalogue_item_notification:catalogueItemNotificationMessage/transaction/documentCommand/catalogue_item_notification:catalogueItemNotification/catalogueItem/tradeItem/tradeItemInformation/extension/tradeItemMeasurementsModule/tradeItemMeasurements/netContent</t>
  </si>
  <si>
    <t>cancelDateTime shall be an earlier date than yesterday’s date.</t>
  </si>
  <si>
    <t>/registry_catalogue_item:registryCatalogueItemMessage/transaction/documentCommand/registry_catalogue_item:registryCatalogueItem/catalogueItemDates/cancelDateTime</t>
  </si>
  <si>
    <t>N/A</t>
  </si>
  <si>
    <t>targetMarketCountryCode='249' (France) or '250' (France)</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</si>
  <si>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</si>
  <si>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</si>
  <si>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</si>
  <si>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</si>
  <si>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16-333
16-119
11-156</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</si>
  <si>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</si>
  <si>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</si>
  <si>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</si>
  <si>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</si>
  <si>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Changed code value from  PALLET to PX. Added full xPath to attributes</t>
  </si>
  <si>
    <t>targetMarketCountryCode=840 (United States)</t>
  </si>
  <si>
    <t>targetMarketCountryCode=752 (Sweden)</t>
  </si>
  <si>
    <t>One instance of nonfoodIngredientStatement  has to be in Swedish. You are not allowed to populate nonfoodIngredientStatement  more than once in the same language.</t>
  </si>
  <si>
    <t>There shall be at most one iteration of componentQuantity per @measurementUnitCode.</t>
  </si>
  <si>
    <t>componentQuantity is repeatable for @measurementUnitCode. only.</t>
  </si>
  <si>
    <t xml:space="preserve">/catalogue_item_notification:catalogueItemNotificationMessage/transaction/documentCommand/catalogue_item_notification:catalogueItemNotification/catalogueItem/tradeItem/tradeItemInformation/extension/childNutritionInformationModule/childNutritionLabel/childNutritionLabelStatement </t>
  </si>
  <si>
    <t xml:space="preserve">/catalogue_item_notification:catalogueItemNotificationMessage/transaction/documentCommand/catalogue_item_notification:catalogueItemNotification/catalogueItem/tradeItem/tradeItemInformation/extension/childNutritionInformationModule/childNutritionLabel/childNutritionProductIdentification </t>
  </si>
  <si>
    <t>/catalogue_item_notification:catalogueItemNotificationMessage/transaction/documentCommand/catalogue_item_notification:catalogueItemNotification/catalogueItem/tradeItem/tradeItemInformation/extension/childNutritionInformationModule/childNutritionLabel/childNutritionLabelDocument</t>
  </si>
  <si>
    <t xml:space="preserve">/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rCode </t>
  </si>
  <si>
    <t xml:space="preserve">/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 </t>
  </si>
  <si>
    <t xml:space="preserve">/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 </t>
  </si>
  <si>
    <t>/catalogue_item_notification:catalogueItemNotificationMessage/transaction/documentCommand/catalogue_item_notification:catalogueItemNotification/catalogueItem/tradeItem/tradeItemInformation/tradeItemComponents/componentInformation/componentQuantity</t>
  </si>
  <si>
    <t>/catalogue_item_notification:catalogueItemNotificationMessage/transaction/documentCommand/catalogue_item_notification:catalogueItemNotification/catalogueItem/tradeItem/tradeItemInformation/tradeItemComponents/componentInformation/componentQuantity/@measurementUnitCode</t>
  </si>
  <si>
    <t>There shall be at most one iteration of physiochemicalCharacteristicValue per @measurementUnitCode.</t>
  </si>
  <si>
    <t>physiochemicalCharacteristicValue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</si>
  <si>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</si>
  <si>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measurementUnitCod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</si>
  <si>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</si>
  <si>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</si>
  <si>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One instance of tradeItemKeyWords shall be in Swedish. You are not allowed to populate tradeItemKeyWords more than once in the same language.</t>
  </si>
  <si>
    <r>
      <t xml:space="preserve">If targetMarketCountryCode equals '752' (Sweden) and tradeItemKeyWords is used, then </t>
    </r>
    <r>
      <rPr>
        <sz val="9"/>
        <color indexed="10"/>
        <rFont val="Arial"/>
        <family val="2"/>
      </rPr>
      <t xml:space="preserve">one iteration of </t>
    </r>
    <r>
      <rPr>
        <sz val="9"/>
        <rFont val="Arial"/>
        <family val="2"/>
      </rPr>
      <t xml:space="preserve">tradeItemKeyWords/@languageCode </t>
    </r>
    <r>
      <rPr>
        <sz val="9"/>
        <color indexed="10"/>
        <rFont val="Arial"/>
        <family val="2"/>
      </rPr>
      <t>shall equal</t>
    </r>
    <r>
      <rPr>
        <sz val="9"/>
        <rFont val="Arial"/>
        <family val="2"/>
      </rPr>
      <t xml:space="preserve"> 'sv' (Swedish).</t>
    </r>
  </si>
  <si>
    <t>WR#</t>
  </si>
  <si>
    <t>Detailed changes</t>
  </si>
  <si>
    <t>Add Date</t>
  </si>
  <si>
    <t>Update Date</t>
  </si>
  <si>
    <t>6-Mar-17
20-Feb-17</t>
  </si>
  <si>
    <t>COMMUNITY REVIEW - Comment 5858
COMMUNITY REVIEW - Comment 5851
16-417</t>
  </si>
  <si>
    <r>
      <rPr>
        <b/>
        <sz val="9"/>
        <rFont val="Arial"/>
        <family val="2"/>
      </rPr>
      <t xml:space="preserve">6-MAR-17: </t>
    </r>
    <r>
      <rPr>
        <sz val="9"/>
        <rFont val="Arial"/>
        <family val="2"/>
      </rPr>
      <t xml:space="preserve">Changed rule from "shall equal exactly once" to "then one iteration of … shall equal"
</t>
    </r>
    <r>
      <rPr>
        <b/>
        <sz val="9"/>
        <rFont val="Arial"/>
        <family val="2"/>
      </rPr>
      <t>20-Feb-17:</t>
    </r>
    <r>
      <rPr>
        <sz val="9"/>
        <rFont val="Arial"/>
        <family val="2"/>
      </rPr>
      <t xml:space="preserve"> tradeItemKeyWords is no longer an AVP. Replaced by regular attribute. Added full xPath to this attribute.
</t>
    </r>
    <r>
      <rPr>
        <b/>
        <sz val="9"/>
        <rFont val="Arial"/>
        <family val="2"/>
      </rPr>
      <t>1-Feb-17:</t>
    </r>
    <r>
      <rPr>
        <sz val="9"/>
        <rFont val="Arial"/>
        <family val="2"/>
      </rPr>
      <t xml:space="preserve"> Added new VR</t>
    </r>
  </si>
  <si>
    <r>
      <t>There shall be at most one iteration of totalVegetable</t>
    </r>
    <r>
      <rPr>
        <sz val="9"/>
        <color indexed="10"/>
        <rFont val="Arial"/>
        <family val="2"/>
      </rPr>
      <t>Subgroup</t>
    </r>
    <r>
      <rPr>
        <sz val="9"/>
        <rFont val="Arial"/>
        <family val="2"/>
      </rPr>
      <t>Amount per @measurementUnitCode.</t>
    </r>
  </si>
  <si>
    <r>
      <t>totalVegetable</t>
    </r>
    <r>
      <rPr>
        <sz val="9"/>
        <color indexed="10"/>
        <rFont val="Arial"/>
        <family val="2"/>
      </rPr>
      <t>Subgroup</t>
    </r>
    <r>
      <rPr>
        <sz val="9"/>
        <rFont val="Arial"/>
        <family val="2"/>
      </rPr>
      <t>Amount is repeatable for @measurementUnitCode only.</t>
    </r>
  </si>
  <si>
    <r>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t>
    </r>
    <r>
      <rPr>
        <sz val="9"/>
        <color indexed="10"/>
        <rFont val="Arial"/>
        <family val="2"/>
      </rPr>
      <t>Subgroup</t>
    </r>
    <r>
      <rPr>
        <sz val="9"/>
        <color indexed="8"/>
        <rFont val="Arial"/>
        <family val="2"/>
      </rPr>
      <t>Amount</t>
    </r>
  </si>
  <si>
    <r>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t>
    </r>
    <r>
      <rPr>
        <sz val="9"/>
        <color indexed="10"/>
        <rFont val="Arial"/>
        <family val="2"/>
      </rPr>
      <t>Subgroup</t>
    </r>
    <r>
      <rPr>
        <sz val="9"/>
        <color indexed="8"/>
        <rFont val="Arial"/>
        <family val="2"/>
      </rPr>
      <t>Amount/@measurementUnitCode</t>
    </r>
  </si>
  <si>
    <t>ERRATA
16-526</t>
  </si>
  <si>
    <t>6-Sep-17: Validation Rule 1519 refers to totalVegetableAmount, whereas the model says it is actually “totalVegetableSubgroupAmount” 
Updated rule, error message and attributes: There shall be at most one iteration of totalVegetableSubgroupAmount per @measurementUnitCode.
1-Feb-17: Added new VR</t>
  </si>
  <si>
    <t>6-Sep-17: Validation Rule 1037 has been Deleted
Validation Rule 1037: Registry Catalogue Item 1037   
cancelDateTime shall be an earlier date than yesterday’s date.
GMD-SMG of 22 Aug 17 motioned to remove Rule 1037 by errata:
Background to intro on Rule 1037, rule 106 removed:
You can pass a null value when using a CORRECT command to reset Discontinue Date or Cancel Date, but you cannot set the Discontinue Date or Cancel Date earlier than yesterday's date. 
1-Feb-17: Added new VR</t>
  </si>
  <si>
    <t>17-240
COMMUNITY REVIEW - Comment 5906
16-526</t>
  </si>
  <si>
    <t>17-237
COMMUNITY REVIEW - Comment 5881 &amp; 5889</t>
  </si>
  <si>
    <r>
      <rPr>
        <b/>
        <sz val="9"/>
        <rFont val="Arial"/>
        <family val="2"/>
      </rPr>
      <t>22-Sep-17:</t>
    </r>
    <r>
      <rPr>
        <sz val="9"/>
        <rFont val="Arial"/>
        <family val="2"/>
      </rPr>
      <t xml:space="preserve"> Rule and error message refer to ChildNutritionLabel/childNutritionProductIdentificationAgencyCode and ChildNutritionLabel/childNutritionApprovalDateTime as mandatory attributes. As both attributes do not exist both attributes have been removed from the Validation Rule and the Error Message</t>
    </r>
    <r>
      <rPr>
        <b/>
        <sz val="9"/>
        <rFont val="Arial"/>
        <family val="2"/>
      </rPr>
      <t xml:space="preserve">
10-Mar-17: </t>
    </r>
    <r>
      <rPr>
        <sz val="9"/>
        <rFont val="Arial"/>
        <family val="2"/>
      </rPr>
      <t xml:space="preserve">Changed rule from "If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ChildNutritionLabel/childNutritionProductIdentificationAgencyCode, ChildNutritionLabel/childNutritionProductIdentification, and ChildNutritionLabel/childNutritionApprovalDateTime shall be used." to "If targetMarketCountryCode equals '840 (United States) and (ChildNutritionQualifier or ChildNutritionLabel) is used, then ChildNutritionQualifier/childNutritionQualifierCode, ChildNutritionQualifier/childNutritionQualifiedValue,ChildNutritionQualifier/childNutritionValue,ChildNutritionLabel/ childNutritionLabelStatement, ChildNutritionLabel/childNutritionProductIdentificationAgencyCode and ChildNutritionLabel/childNutritionProductIdentification shall be used."
Changed error message from "" to ""
Updated attribute list accordingly.
</t>
    </r>
    <r>
      <rPr>
        <b/>
        <sz val="9"/>
        <rFont val="Arial"/>
        <family val="2"/>
      </rPr>
      <t xml:space="preserve">1-Feb-17: </t>
    </r>
    <r>
      <rPr>
        <sz val="9"/>
        <rFont val="Arial"/>
        <family val="2"/>
      </rPr>
      <t>Added new VR</t>
    </r>
  </si>
  <si>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</si>
  <si>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</si>
  <si>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22-Sep-17
6-Mar-17</t>
  </si>
  <si>
    <t>17-181
COMMUNITY REVIEW - Comment 5917
13-129</t>
  </si>
  <si>
    <r>
      <rPr>
        <b/>
        <sz val="9"/>
        <rFont val="Arial"/>
        <family val="2"/>
      </rPr>
      <t xml:space="preserve">22-Sep-17: </t>
    </r>
    <r>
      <rPr>
        <sz val="9"/>
        <rFont val="Arial"/>
        <family val="2"/>
      </rPr>
      <t>Changed AVP reference to regular attribute in both structured rule and error message: from "udidPublishDate" to "udidFirstPublicationDateTime" + updated xPath.</t>
    </r>
    <r>
      <rPr>
        <b/>
        <sz val="9"/>
        <rFont val="Arial"/>
        <family val="2"/>
      </rPr>
      <t xml:space="preserve">
6-Mar-17: </t>
    </r>
    <r>
      <rPr>
        <sz val="9"/>
        <rFont val="Arial"/>
        <family val="2"/>
      </rPr>
      <t xml:space="preserve">Added "If CIN is sent with documentCommand "ADD"" to both rule and error message. Added attribute /catalogue_item_notification:catalogueItemNotificationMessage/transaction/documentCommand/documentCommandHeader/@type
</t>
    </r>
    <r>
      <rPr>
        <b/>
        <sz val="9"/>
        <rFont val="Arial"/>
        <family val="2"/>
      </rPr>
      <t>1-Feb-17:</t>
    </r>
    <r>
      <rPr>
        <sz val="9"/>
        <rFont val="Arial"/>
        <family val="2"/>
      </rPr>
      <t xml:space="preserve"> Added new VR</t>
    </r>
  </si>
  <si>
    <r>
      <rPr>
        <sz val="9"/>
        <color indexed="10"/>
        <rFont val="Arial"/>
        <family val="2"/>
      </rPr>
      <t>If CIN is sent with documentCommand "ADD"</t>
    </r>
    <r>
      <rPr>
        <sz val="9"/>
        <rFont val="Arial"/>
        <family val="2"/>
      </rPr>
      <t xml:space="preserve"> then </t>
    </r>
    <r>
      <rPr>
        <sz val="9"/>
        <color indexed="10"/>
        <rFont val="Arial"/>
        <family val="2"/>
      </rPr>
      <t>udidFirstPublicationDateTime</t>
    </r>
    <r>
      <rPr>
        <sz val="9"/>
        <rFont val="Arial"/>
        <family val="2"/>
      </rPr>
      <t xml:space="preserve"> shall be today's date or in the future.</t>
    </r>
  </si>
  <si>
    <r>
      <rPr>
        <sz val="9"/>
        <color indexed="10"/>
        <rFont val="Arial"/>
        <family val="2"/>
      </rPr>
      <t>udidFirstPublicationDateTime</t>
    </r>
    <r>
      <rPr>
        <sz val="9"/>
        <rFont val="Arial"/>
        <family val="2"/>
      </rPr>
      <t xml:space="preserve"> shall be today's date or in the future, </t>
    </r>
    <r>
      <rPr>
        <sz val="9"/>
        <color indexed="10"/>
        <rFont val="Arial"/>
        <family val="2"/>
      </rPr>
      <t>if CIN is sent with documentCommand "ADD"</t>
    </r>
  </si>
  <si>
    <t>/catalogue_item_notification:catalogueItemNotificationMessage/transaction/documentCommand/catalogue_item_notification:catalogueItemNotification/catalogueItem/tradeItem/tradeItemSynchronisationDates/udidFirstPublicationDateTime</t>
  </si>
  <si>
    <r>
      <rPr>
        <sz val="9"/>
        <color indexed="10"/>
        <rFont val="Arial"/>
        <family val="2"/>
      </rPr>
      <t>udidFirstPublicationDateTime</t>
    </r>
    <r>
      <rPr>
        <sz val="9"/>
        <rFont val="Arial"/>
        <family val="2"/>
      </rPr>
      <t xml:space="preserve"> shall not be changed once the current populated date has been reached.</t>
    </r>
  </si>
  <si>
    <t>17-181
13-129</t>
  </si>
  <si>
    <r>
      <rPr>
        <b/>
        <sz val="9"/>
        <rFont val="Arial"/>
        <family val="2"/>
      </rPr>
      <t xml:space="preserve">22-Sep-17: </t>
    </r>
    <r>
      <rPr>
        <sz val="9"/>
        <rFont val="Arial"/>
        <family val="2"/>
      </rPr>
      <t>Changed AVP reference to regular attribute in both structured rule and error message: from "udidPublishDate" to "udidFirstPublicationDateTime" + updated xPath.</t>
    </r>
    <r>
      <rPr>
        <b/>
        <sz val="9"/>
        <rFont val="Arial"/>
        <family val="2"/>
      </rPr>
      <t xml:space="preserve">
1-Feb-17:</t>
    </r>
    <r>
      <rPr>
        <sz val="9"/>
        <rFont val="Arial"/>
        <family val="2"/>
      </rPr>
      <t>Added new VR</t>
    </r>
  </si>
  <si>
    <r>
      <rPr>
        <b/>
        <sz val="9"/>
        <rFont val="Arial"/>
        <family val="2"/>
      </rPr>
      <t>22-Sep-17:</t>
    </r>
    <r>
      <rPr>
        <sz val="9"/>
        <rFont val="Arial"/>
        <family val="2"/>
      </rPr>
      <t>25-Jul-17: Removed reference to AVP in both structured rule and error message: from "AVP nonFoodIngredientStatement" to "nonFoodIngredientStatement" and added full xPath.</t>
    </r>
    <r>
      <rPr>
        <b/>
        <sz val="9"/>
        <rFont val="Arial"/>
        <family val="2"/>
      </rPr>
      <t xml:space="preserve">
6-MAR-17: </t>
    </r>
    <r>
      <rPr>
        <sz val="9"/>
        <rFont val="Arial"/>
        <family val="2"/>
      </rPr>
      <t xml:space="preserve">Changed rule from "shall equal exactly once" to "then one iteration of … shall equal"
</t>
    </r>
    <r>
      <rPr>
        <b/>
        <sz val="9"/>
        <rFont val="Arial"/>
        <family val="2"/>
      </rPr>
      <t>1-Feb-17:</t>
    </r>
    <r>
      <rPr>
        <sz val="9"/>
        <rFont val="Arial"/>
        <family val="2"/>
      </rPr>
      <t xml:space="preserve"> Added new VR</t>
    </r>
  </si>
  <si>
    <t>17-188
COMMUNITY REVIEW - Comment 5858
16-417</t>
  </si>
  <si>
    <r>
      <t>If targetMarketCountryCode equals '752' (Sweden) and nonfoodIngredientStatement is used, then</t>
    </r>
    <r>
      <rPr>
        <sz val="9"/>
        <color indexed="10"/>
        <rFont val="Arial"/>
        <family val="2"/>
      </rPr>
      <t xml:space="preserve"> one iteration of  </t>
    </r>
    <r>
      <rPr>
        <sz val="9"/>
        <rFont val="Arial"/>
        <family val="2"/>
      </rPr>
      <t>nonfoodIngredientStatement/@languageCode qualIfier</t>
    </r>
    <r>
      <rPr>
        <sz val="9"/>
        <color indexed="10"/>
        <rFont val="Arial"/>
        <family val="2"/>
      </rPr>
      <t xml:space="preserve"> shall equal</t>
    </r>
    <r>
      <rPr>
        <sz val="9"/>
        <rFont val="Arial"/>
        <family val="2"/>
      </rPr>
      <t xml:space="preserve"> 'sv' (Swedish).</t>
    </r>
  </si>
  <si>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</si>
  <si>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</si>
  <si>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t>
  </si>
  <si>
    <t>17-177
COMMUNITY REVIEW - Comment 5846</t>
  </si>
  <si>
    <r>
      <rPr>
        <b/>
        <sz val="9"/>
        <rFont val="Arial"/>
        <family val="2"/>
      </rPr>
      <t xml:space="preserve">22-Sep-17: </t>
    </r>
    <r>
      <rPr>
        <sz val="9"/>
        <rFont val="Arial"/>
        <family val="2"/>
      </rPr>
      <t>Deleted for WR 17-177 - duplicate with 1212</t>
    </r>
    <r>
      <rPr>
        <b/>
        <sz val="9"/>
        <rFont val="Arial"/>
        <family val="2"/>
      </rPr>
      <t xml:space="preserve">
20-Feb-17: </t>
    </r>
    <r>
      <rPr>
        <sz val="9"/>
        <rFont val="Arial"/>
        <family val="2"/>
      </rPr>
      <t>for 3 new Physiochemical Value attributes (Total 6 needed with Value attributes basis attributes) Need to restrict multi-values. Added new VRs</t>
    </r>
  </si>
  <si>
    <t>17-127</t>
  </si>
  <si>
    <t>Deleted VR</t>
  </si>
  <si>
    <t>17-117</t>
  </si>
  <si>
    <t>17-107
13-129</t>
  </si>
  <si>
    <t>22-Sep-17: Updated VR, This validation rule cannot be applied to some category of products, added "and gpcCategoryCode is not equal to ['10000050' or '10000262'] " to both rule and error message. Added in examples.Added in all xPaths
1-Feb-17: Added new VR</t>
  </si>
  <si>
    <r>
      <t xml:space="preserve">If targetMarketCountryCode equals ('249' (France) or '250' (France)) and </t>
    </r>
    <r>
      <rPr>
        <sz val="9"/>
        <color indexed="10"/>
        <rFont val="Arial"/>
        <family val="2"/>
      </rPr>
      <t xml:space="preserve">and gpcCategoryCode is not equal to ('10000050' or '10000262') 
and </t>
    </r>
    <r>
      <rPr>
        <sz val="9"/>
        <rFont val="Arial"/>
        <family val="2"/>
      </rPr>
      <t>tradeItemTradeChannelCode equals 'GROCERY' and priceComparisonContentTypeCode equals 'PER_LITRE' then the associated measurementUnitCode of priceComparisonMeasurement and of one iteration of netContent shall be from the Unit Of Measure Classification 'VOLUME'</t>
    </r>
  </si>
  <si>
    <r>
      <rPr>
        <sz val="9"/>
        <color indexed="10"/>
        <rFont val="Arial"/>
        <family val="2"/>
      </rPr>
      <t>Associated measurementUnitCode of priceComparisonMeasurement and/or of one iteration of netContent is/are not from the Unit Of Measure Classification 'VOLUME'.</t>
    </r>
    <r>
      <rPr>
        <sz val="9"/>
        <rFont val="Arial"/>
        <family val="2"/>
      </rPr>
      <t xml:space="preserve">
If targetMarketCountryCode equals ('249' (France) or '250' (France)) and </t>
    </r>
    <r>
      <rPr>
        <sz val="9"/>
        <color indexed="10"/>
        <rFont val="Arial"/>
        <family val="2"/>
      </rPr>
      <t xml:space="preserve">and gpcCategoryCode is not equal to ('10000050' or '10000262')  and </t>
    </r>
    <r>
      <rPr>
        <sz val="9"/>
        <rFont val="Arial"/>
        <family val="2"/>
      </rPr>
      <t>tradeItemTradeChannelCode equals 'GROCERY' and priceComparisonContentTypeCode equals 'PER_LITRE' then the associated measurementUnitCode of priceComparisonMeasurement and of one iteration of netContent shall be from the Unit Of Measure Classification 'VOLUME'.</t>
    </r>
  </si>
  <si>
    <t>17-227
16-345
15-229</t>
  </si>
  <si>
    <t>16-345</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</si>
  <si>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</si>
  <si>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</si>
  <si>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22-Sep-17
1-Feb-17</t>
  </si>
  <si>
    <t>22-Sep-17
10-Mar-17</t>
  </si>
  <si>
    <r>
      <rPr>
        <b/>
        <sz val="9"/>
        <rFont val="Arial"/>
        <family val="2"/>
      </rPr>
      <t>22-Sep-17:</t>
    </r>
    <r>
      <rPr>
        <sz val="9"/>
        <rFont val="Arial"/>
        <family val="2"/>
      </rPr>
      <t xml:space="preserve"> Removed VR as datatype is not measurement but nonNegativeInteger.</t>
    </r>
    <r>
      <rPr>
        <b/>
        <sz val="9"/>
        <rFont val="Arial"/>
        <family val="2"/>
      </rPr>
      <t xml:space="preserve">
10-Mar-17: </t>
    </r>
    <r>
      <rPr>
        <sz val="9"/>
        <rFont val="Arial"/>
        <family val="2"/>
      </rPr>
      <t xml:space="preserve">Removed new VR 1475 restricting componentQuantity for measurementUnitCode as Eric remodelled and made 0..1 from 0..*.
</t>
    </r>
    <r>
      <rPr>
        <b/>
        <sz val="9"/>
        <rFont val="Arial"/>
        <family val="2"/>
      </rPr>
      <t xml:space="preserve">1-Feb-17: </t>
    </r>
    <r>
      <rPr>
        <sz val="9"/>
        <rFont val="Arial"/>
        <family val="2"/>
      </rPr>
      <t>Added new VR</t>
    </r>
  </si>
  <si>
    <t>28-Sep-2017
1-Feb-2017</t>
  </si>
  <si>
    <t>ERRATA
16-479</t>
  </si>
  <si>
    <t>28-Sep-2017: Removed TradeItem/isTradeItemNonPhysical from rule. ERRATA.
1-Feb-2017: Changed “is equal to” to “equals”. Changed “is empty” to “is not used”. changed “must” to “shall”. changed “then ‘0’” to “than ‘0”. Changed contexts from all to "all except pharma and med device". Added full xPath to all attributes. Removed "TradeItem /isTradeItemNonphysical" from attributes.</t>
  </si>
  <si>
    <t>If isTradeItemADespatchUnit equals 'true' then grossWeight shall be greater than '0'.</t>
  </si>
  <si>
    <t>If isTradeItemADespatchUnit equals 'true', grossWeight shall be used with a value greater than zero.</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</si>
  <si>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</si>
  <si>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/catalogue_item_notification:catalogueItemNotificationMessage/transaction/documentCommand/catalogue_item_notification:catalogueItemNotification/catalogueItem/tradeItem/isTradeItemADespatchUnit</t>
  </si>
  <si>
    <t>16-421</t>
  </si>
  <si>
    <t>29-Sep-17: Deleted VR as a errata because there is a risk that correct information is being handled as not correct information
1-Feb-17: Added new VR</t>
  </si>
  <si>
    <t>i12</t>
  </si>
  <si>
    <t>i14</t>
  </si>
  <si>
    <t>i15</t>
  </si>
  <si>
    <t>17-123</t>
  </si>
  <si>
    <t>ADDED NEW VR AS ERRATA. This is an interim solution. The final solution is requested in WR 17-124 and requires restructuring the whole fish reporting class.</t>
  </si>
  <si>
    <t>16-526</t>
  </si>
  <si>
    <t>Added new VR AS ERRATA. Mismatch between model and schema. Schema has erroneously the attribute targetMarketConsumerSalesConditionCode optional whereas the model is correct and mandatory.</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</si>
  <si>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</si>
  <si>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</si>
  <si>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</si>
  <si>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</si>
  <si>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Example of Data that will PASS</t>
  </si>
  <si>
    <t>Example of Data that will FAIL</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</si>
  <si>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</si>
  <si>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</si>
  <si>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</si>
  <si>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/catalogue_item_notification:catalogueItemNotificationMessage/transaction/documentCommand/catalogue_item_notification:catalogueItemNotification/catalogueItem/tradeItem/gtin</t>
  </si>
  <si>
    <t>salesConditionTargetMarketCountry/countryCode = '840'
targetMarketConsumerSalesConditionCode= '3'</t>
  </si>
  <si>
    <t>salesConditionTargetMarketCountry/countryCode = '840'
targetMarketConsumerSalesConditionCode= ''</t>
  </si>
  <si>
    <t>IMPORTANT NOTE</t>
  </si>
  <si>
    <t>It was agreed at the GS1 Standards event (Oct 2017) in the VR Subteam of GMD SMG that the actual BMS- the standard - is frozen once published out.</t>
  </si>
  <si>
    <t>All errata are considered to be patches, and are added in a separate file: the delta file, and only there.</t>
  </si>
  <si>
    <t>As of the Delta for i15 (Oct 2017), the patches to the Validation Rules BMS standard are ONLY REFLECTED IN THE DELTA and NOT in the Validation rules BMS..</t>
  </si>
  <si>
    <t>e.g. Delta i15 Oct17 is the last Delta of changes against the originally published VR BMS for 3.1.3, including all changes for i12 and i14</t>
  </si>
  <si>
    <t>This Excel workbook contains all changes as against the originally published Validation Rules BMS for GDS Release 3.1.3</t>
  </si>
  <si>
    <t>Each tab contains the detail of the delta against the previously published version of the VR BMS.</t>
  </si>
  <si>
    <t>i16</t>
  </si>
  <si>
    <t>Nov-17</t>
  </si>
  <si>
    <t>Issue</t>
  </si>
  <si>
    <r>
      <t xml:space="preserve">ERRATA
17-326
</t>
    </r>
    <r>
      <rPr>
        <b/>
        <sz val="9"/>
        <color theme="1"/>
        <rFont val="Arial"/>
        <family val="2"/>
      </rPr>
      <t>16-417</t>
    </r>
  </si>
  <si>
    <t>DELETED VR AS ERRATA: Validoo/GS1 Sweden has a GDSN validation requested by GS1 Sweden, only valid for the TM:752 (Sweden), new in 3.1.3, that has been decided by Swedish market to be inactivated (was activated in release 3.1.3).</t>
  </si>
  <si>
    <r>
      <t xml:space="preserve">ERRATA
17-308
</t>
    </r>
    <r>
      <rPr>
        <b/>
        <sz val="9"/>
        <color theme="1"/>
        <rFont val="Arial"/>
        <family val="2"/>
      </rPr>
      <t>15-337</t>
    </r>
  </si>
  <si>
    <t>DELETED VR AS ERRATA: This technical VR does not make sense as Amount is 1..1 within the class and we do not have the dates included. Therefore removed as errata in 3.1.3.</t>
  </si>
  <si>
    <t>ERRATA
17-308</t>
  </si>
  <si>
    <t>There must be at most one iteration of suggestedRetailPrice per currencyCode</t>
  </si>
  <si>
    <t>TradeItemPriceInformation/suggestedRetailPrice/currencyCode</t>
  </si>
  <si>
    <t>Attribute3</t>
  </si>
  <si>
    <t>Attribute4</t>
  </si>
  <si>
    <t>Attribute5</t>
  </si>
  <si>
    <t>Attribute6</t>
  </si>
  <si>
    <t>Attribute7</t>
  </si>
  <si>
    <t>Patch #</t>
  </si>
  <si>
    <t>18-027</t>
  </si>
  <si>
    <t>Remove, by errata, GDSN Validation Rules 1303 &amp; 1304 that are causing serious negative impact to the GDSN user community. 1303 &amp; 1304 are  removed from the current and all future GDSN Releases by errata.</t>
  </si>
  <si>
    <t>i17</t>
  </si>
  <si>
    <t>Jan-18</t>
  </si>
  <si>
    <t>As of 20 October 2017, 4 patches have been published to the VR BMS:</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</si>
</sst>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2"/>
      <color theme="1"/>
      <name val="Calibri"/>
      <family val="2"/>
      <scheme val="minor"/>
    </font>
    <font>
      <b/>
      <sz val="12"/>
      <color indexed="8"/>
      <name val="Calibri"/>
      <family val="2"/>
      <charset val="136"/>
    </font>
    <font>
      <sz val="10"/>
      <name val="Arial"/>
      <family val="2"/>
    </font>
    <font>
      <b/>
      <sz val="11"/>
      <color indexed="8"/>
      <name val="Calibri"/>
      <family val="2"/>
    </font>
    <font>
      <sz val="12"/>
      <color indexed="8"/>
      <name val="Y"/>
    </font>
    <font>
      <sz val="12"/>
      <name val="Calibri"/>
      <family val="2"/>
    </font>
    <font>
      <sz val="9"/>
      <name val="Arial"/>
      <family val="2"/>
    </font>
    <font>
      <b/>
      <sz val="9"/>
      <name val="Arial"/>
      <family val="2"/>
    </font>
    <font>
      <sz val="9"/>
      <color indexed="8"/>
      <name val="Arial"/>
      <family val="2"/>
    </font>
    <font>
      <u/>
      <sz val="9"/>
      <name val="Arial"/>
      <family val="2"/>
    </font>
    <font>
      <strike/>
      <sz val="9"/>
      <color indexed="10"/>
      <name val="Arial"/>
      <family val="2"/>
    </font>
    <font>
      <b/>
      <strike/>
      <sz val="9"/>
      <color indexed="10"/>
      <name val="Arial"/>
      <family val="2"/>
    </font>
    <font>
      <strike/>
      <sz val="12"/>
      <color indexed="10"/>
      <name val="Calibri"/>
      <family val="2"/>
    </font>
    <font>
      <sz val="9"/>
      <color indexed="10"/>
      <name val="Arial"/>
      <family val="2"/>
    </font>
    <font>
      <u/>
      <sz val="12"/>
      <color theme="10"/>
      <name val="Calibri"/>
      <family val="2"/>
      <scheme val="minor"/>
    </font>
    <font>
      <sz val="11"/>
      <color theme="1"/>
      <name val="Calibri"/>
      <family val="2"/>
      <scheme val="minor"/>
    </font>
    <font>
      <sz val="9"/>
      <color rgb="FFFF0000"/>
      <name val="Arial"/>
      <family val="2"/>
    </font>
    <font>
      <b/>
      <strike/>
      <sz val="9"/>
      <color rgb="FFFF0000"/>
      <name val="Arial"/>
      <family val="2"/>
    </font>
    <font>
      <strike/>
      <sz val="12"/>
      <color rgb="FFFF0000"/>
      <name val="Calibri"/>
      <family val="2"/>
      <scheme val="minor"/>
    </font>
    <font>
      <strike/>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b/>
      <sz val="9"/>
      <color rgb="FFFF0000"/>
      <name val="Arial"/>
      <family val="2"/>
    </font>
    <font>
      <b/>
      <sz val="9"/>
      <color theme="1"/>
      <name val="Arial"/>
      <family val="2"/>
    </font>
  </fonts>
  <fills count="9">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4" fillId="0" borderId="0" applyNumberFormat="0" applyFill="0" applyBorder="0" applyAlignment="0" applyProtection="0"/>
    <xf numFmtId="0" fontId="15" fillId="0" borderId="0"/>
    <xf numFmtId="0" fontId="2" fillId="0" borderId="0"/>
  </cellStyleXfs>
  <cellXfs count="100">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0" fillId="0" borderId="1" xfId="0" applyBorder="1"/>
    <xf numFmtId="0" fontId="0" fillId="0" borderId="0" xfId="0" applyAlignment="1">
      <alignment vertical="top" wrapText="1"/>
    </xf>
    <xf numFmtId="0" fontId="0" fillId="0" borderId="2" xfId="0" applyBorder="1" applyAlignment="1">
      <alignment vertical="top" wrapText="1"/>
    </xf>
    <xf numFmtId="0" fontId="4" fillId="0" borderId="2" xfId="0" applyFont="1" applyBorder="1" applyAlignment="1">
      <alignment vertical="top" wrapText="1"/>
    </xf>
    <xf numFmtId="0" fontId="6" fillId="0" borderId="1" xfId="0" applyFont="1" applyFill="1" applyBorder="1" applyAlignment="1">
      <alignment vertical="center" wrapText="1"/>
    </xf>
    <xf numFmtId="0" fontId="6" fillId="0" borderId="1" xfId="0" applyFont="1" applyFill="1" applyBorder="1" applyAlignment="1">
      <alignment vertical="top" wrapText="1"/>
    </xf>
    <xf numFmtId="0" fontId="6" fillId="0" borderId="3" xfId="0" applyFont="1" applyFill="1" applyBorder="1" applyAlignment="1">
      <alignment vertical="top" wrapText="1"/>
    </xf>
    <xf numFmtId="0" fontId="6" fillId="0" borderId="1" xfId="0" applyFont="1" applyFill="1" applyBorder="1" applyAlignment="1">
      <alignment wrapText="1"/>
    </xf>
    <xf numFmtId="0" fontId="8" fillId="0" borderId="2" xfId="0" applyFont="1" applyBorder="1" applyAlignment="1">
      <alignment vertical="top" wrapText="1"/>
    </xf>
    <xf numFmtId="0" fontId="8" fillId="0" borderId="1" xfId="0" applyFont="1" applyBorder="1"/>
    <xf numFmtId="0" fontId="8" fillId="0" borderId="1" xfId="0" applyFont="1" applyBorder="1" applyAlignment="1">
      <alignment wrapText="1"/>
    </xf>
    <xf numFmtId="0" fontId="8" fillId="0" borderId="2" xfId="0" applyFont="1" applyBorder="1" applyAlignment="1">
      <alignment horizontal="left" vertical="top"/>
    </xf>
    <xf numFmtId="0" fontId="6" fillId="0" borderId="3" xfId="0" applyFont="1" applyFill="1" applyBorder="1" applyAlignment="1">
      <alignment vertical="center" wrapText="1"/>
    </xf>
    <xf numFmtId="0" fontId="9" fillId="0" borderId="1" xfId="1" applyFont="1" applyFill="1" applyBorder="1" applyAlignment="1">
      <alignment vertical="center" wrapText="1"/>
    </xf>
    <xf numFmtId="0" fontId="8" fillId="0" borderId="1" xfId="0" applyFont="1" applyBorder="1" applyAlignment="1">
      <alignment vertical="top" wrapText="1"/>
    </xf>
    <xf numFmtId="0" fontId="10" fillId="0" borderId="1" xfId="0" applyFont="1" applyFill="1" applyBorder="1" applyAlignment="1">
      <alignment vertical="top" wrapText="1"/>
    </xf>
    <xf numFmtId="0" fontId="6"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0" fillId="0" borderId="2" xfId="0" applyBorder="1" applyAlignment="1">
      <alignment horizontal="center" vertical="center" wrapText="1"/>
    </xf>
    <xf numFmtId="0" fontId="0" fillId="0" borderId="0" xfId="0" applyAlignment="1">
      <alignment horizontal="center" vertical="top" wrapText="1"/>
    </xf>
    <xf numFmtId="0" fontId="7" fillId="5"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xf>
    <xf numFmtId="0" fontId="0" fillId="0" borderId="0" xfId="0" applyAlignment="1">
      <alignment horizontal="center" vertical="center" wrapText="1"/>
    </xf>
    <xf numFmtId="0" fontId="11" fillId="5" borderId="1" xfId="0" applyFont="1" applyFill="1" applyBorder="1" applyAlignment="1">
      <alignment horizontal="center" vertical="center" wrapText="1"/>
    </xf>
    <xf numFmtId="0" fontId="10" fillId="0" borderId="3" xfId="0" applyFont="1" applyFill="1" applyBorder="1" applyAlignment="1">
      <alignment vertical="top" wrapText="1"/>
    </xf>
    <xf numFmtId="0" fontId="0" fillId="0" borderId="1" xfId="0" applyBorder="1" applyAlignment="1">
      <alignment vertical="top" wrapText="1"/>
    </xf>
    <xf numFmtId="0" fontId="6" fillId="0" borderId="1" xfId="0" applyFont="1" applyFill="1" applyBorder="1" applyAlignment="1">
      <alignment horizontal="center" vertical="center" wrapText="1"/>
    </xf>
    <xf numFmtId="0" fontId="6" fillId="0" borderId="1" xfId="0" applyFont="1" applyBorder="1" applyAlignment="1">
      <alignment wrapText="1"/>
    </xf>
    <xf numFmtId="0" fontId="6" fillId="0" borderId="3" xfId="0" applyFont="1" applyBorder="1" applyAlignment="1">
      <alignment vertical="top" wrapText="1"/>
    </xf>
    <xf numFmtId="0" fontId="0" fillId="0" borderId="2" xfId="0" applyBorder="1"/>
    <xf numFmtId="0" fontId="6" fillId="0" borderId="2" xfId="0" applyFont="1" applyFill="1" applyBorder="1" applyAlignment="1">
      <alignment horizontal="left" vertical="center" wrapText="1"/>
    </xf>
    <xf numFmtId="0" fontId="8" fillId="0" borderId="2" xfId="0" applyFont="1" applyBorder="1"/>
    <xf numFmtId="0" fontId="13" fillId="0" borderId="1" xfId="0" applyFont="1" applyFill="1" applyBorder="1" applyAlignment="1">
      <alignment vertical="top" wrapText="1"/>
    </xf>
    <xf numFmtId="0" fontId="10" fillId="0" borderId="1" xfId="0" applyFont="1" applyFill="1" applyBorder="1" applyAlignment="1">
      <alignment horizontal="left" vertical="center" wrapText="1"/>
    </xf>
    <xf numFmtId="0" fontId="12"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2" xfId="0" applyFont="1" applyBorder="1" applyAlignment="1">
      <alignment horizontal="left" vertical="top"/>
    </xf>
    <xf numFmtId="15" fontId="6" fillId="0" borderId="1" xfId="0" applyNumberFormat="1" applyFont="1" applyFill="1" applyBorder="1"/>
    <xf numFmtId="15" fontId="6" fillId="0" borderId="1" xfId="0" applyNumberFormat="1" applyFont="1" applyFill="1" applyBorder="1" applyAlignment="1">
      <alignment wrapText="1"/>
    </xf>
    <xf numFmtId="0" fontId="6" fillId="0" borderId="2" xfId="0" applyFont="1" applyBorder="1" applyAlignment="1">
      <alignment vertical="top" wrapText="1"/>
    </xf>
    <xf numFmtId="0" fontId="10" fillId="0" borderId="2" xfId="0" applyFont="1" applyFill="1" applyBorder="1" applyAlignment="1">
      <alignment horizontal="left" vertical="center" wrapText="1"/>
    </xf>
    <xf numFmtId="0" fontId="6" fillId="0" borderId="1" xfId="0" applyFont="1" applyBorder="1"/>
    <xf numFmtId="15" fontId="6" fillId="0" borderId="1" xfId="0" applyNumberFormat="1" applyFont="1" applyBorder="1"/>
    <xf numFmtId="0" fontId="16" fillId="0" borderId="1" xfId="0" applyFont="1" applyFill="1" applyBorder="1" applyAlignment="1">
      <alignment vertical="top" wrapText="1"/>
    </xf>
    <xf numFmtId="15" fontId="6" fillId="0" borderId="1" xfId="0" applyNumberFormat="1" applyFont="1" applyFill="1" applyBorder="1" applyAlignment="1">
      <alignment horizontal="right" wrapText="1"/>
    </xf>
    <xf numFmtId="0" fontId="6" fillId="0" borderId="1" xfId="0" quotePrefix="1" applyFont="1" applyFill="1" applyBorder="1" applyAlignment="1">
      <alignment horizontal="left" vertical="center" wrapText="1"/>
    </xf>
    <xf numFmtId="0" fontId="17" fillId="5" borderId="1" xfId="0" applyFont="1" applyFill="1" applyBorder="1" applyAlignment="1">
      <alignment horizontal="center" vertical="center" wrapText="1"/>
    </xf>
    <xf numFmtId="0" fontId="19" fillId="0" borderId="1" xfId="0" applyFont="1" applyFill="1" applyBorder="1" applyAlignment="1">
      <alignment vertical="top" wrapText="1"/>
    </xf>
    <xf numFmtId="0" fontId="19" fillId="0" borderId="1" xfId="0" applyFont="1" applyBorder="1" applyAlignment="1">
      <alignment vertical="top" wrapText="1"/>
    </xf>
    <xf numFmtId="15" fontId="6" fillId="0" borderId="1" xfId="0" applyNumberFormat="1" applyFont="1" applyBorder="1" applyAlignment="1">
      <alignment wrapText="1"/>
    </xf>
    <xf numFmtId="0" fontId="19" fillId="0" borderId="3" xfId="0" applyFont="1" applyFill="1" applyBorder="1" applyAlignment="1">
      <alignment vertical="top" wrapText="1"/>
    </xf>
    <xf numFmtId="0" fontId="19" fillId="0" borderId="1" xfId="0" applyFont="1" applyFill="1" applyBorder="1" applyAlignment="1">
      <alignment wrapText="1"/>
    </xf>
    <xf numFmtId="0" fontId="10" fillId="0" borderId="2" xfId="0" applyFont="1" applyBorder="1"/>
    <xf numFmtId="0" fontId="6" fillId="0" borderId="1" xfId="0" applyFont="1" applyFill="1" applyBorder="1"/>
    <xf numFmtId="0" fontId="19" fillId="0" borderId="1" xfId="0" applyFont="1" applyFill="1" applyBorder="1" applyAlignment="1">
      <alignment horizontal="center" vertical="center" wrapText="1"/>
    </xf>
    <xf numFmtId="0" fontId="20" fillId="0" borderId="0" xfId="0" applyFont="1"/>
    <xf numFmtId="0" fontId="21" fillId="0" borderId="0" xfId="0" applyFont="1"/>
    <xf numFmtId="0" fontId="22" fillId="0" borderId="4" xfId="0" applyFont="1" applyBorder="1"/>
    <xf numFmtId="0" fontId="22" fillId="0" borderId="6" xfId="0" applyFont="1" applyBorder="1"/>
    <xf numFmtId="0" fontId="22" fillId="0" borderId="8" xfId="0" applyFont="1" applyBorder="1"/>
    <xf numFmtId="17" fontId="22" fillId="0" borderId="5" xfId="0" applyNumberFormat="1" applyFont="1" applyBorder="1"/>
    <xf numFmtId="17" fontId="22" fillId="0" borderId="7" xfId="0" applyNumberFormat="1" applyFont="1" applyBorder="1"/>
    <xf numFmtId="16" fontId="22" fillId="0" borderId="9" xfId="0" quotePrefix="1" applyNumberFormat="1" applyFont="1" applyBorder="1" applyAlignment="1">
      <alignment horizontal="right"/>
    </xf>
    <xf numFmtId="0" fontId="3" fillId="2" borderId="2" xfId="0" applyFont="1" applyFill="1" applyBorder="1" applyAlignment="1" applyProtection="1">
      <alignment wrapText="1"/>
    </xf>
    <xf numFmtId="0" fontId="6" fillId="0" borderId="0" xfId="0" applyFont="1" applyFill="1" applyBorder="1" applyAlignment="1">
      <alignment horizontal="left" vertical="center" wrapText="1"/>
    </xf>
    <xf numFmtId="15" fontId="6" fillId="0" borderId="1"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xf numFmtId="15"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23" fillId="0" borderId="0" xfId="0" applyFont="1" applyFill="1" applyBorder="1"/>
    <xf numFmtId="0" fontId="24" fillId="0" borderId="0" xfId="0" applyFont="1"/>
    <xf numFmtId="0" fontId="25" fillId="0" borderId="0" xfId="0" applyFont="1"/>
    <xf numFmtId="0" fontId="26" fillId="8" borderId="1" xfId="0" applyFont="1" applyFill="1" applyBorder="1" applyAlignment="1">
      <alignment horizontal="center"/>
    </xf>
    <xf numFmtId="0" fontId="26" fillId="8" borderId="1" xfId="0" applyFont="1" applyFill="1" applyBorder="1" applyAlignment="1">
      <alignment horizontal="center" vertical="center"/>
    </xf>
    <xf numFmtId="0" fontId="16" fillId="0" borderId="1" xfId="0" applyFont="1" applyFill="1" applyBorder="1" applyAlignment="1">
      <alignment horizontal="left" vertical="center" wrapText="1"/>
    </xf>
    <xf numFmtId="15" fontId="6" fillId="0" borderId="1" xfId="0" applyNumberFormat="1" applyFont="1" applyFill="1" applyBorder="1" applyAlignment="1">
      <alignment horizontal="left" vertical="center"/>
    </xf>
    <xf numFmtId="0" fontId="27" fillId="0"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19" fillId="0" borderId="3" xfId="0" applyFont="1" applyBorder="1" applyAlignment="1">
      <alignment vertical="center" wrapText="1"/>
    </xf>
    <xf numFmtId="0" fontId="16" fillId="0" borderId="1" xfId="0" applyFont="1" applyBorder="1" applyAlignment="1">
      <alignment vertical="top"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3" fillId="2" borderId="0" xfId="0" applyFont="1" applyFill="1" applyBorder="1" applyAlignment="1" applyProtection="1">
      <alignment wrapText="1"/>
    </xf>
    <xf numFmtId="0" fontId="3" fillId="6" borderId="1" xfId="0" applyFont="1" applyFill="1" applyBorder="1" applyAlignment="1" applyProtection="1">
      <alignment horizontal="center" wrapText="1"/>
    </xf>
    <xf numFmtId="15" fontId="6" fillId="0" borderId="2" xfId="0" applyNumberFormat="1" applyFont="1" applyFill="1" applyBorder="1"/>
    <xf numFmtId="0" fontId="0" fillId="0" borderId="1" xfId="0" applyBorder="1" applyAlignment="1">
      <alignment horizontal="center" vertical="center" wrapText="1"/>
    </xf>
    <xf numFmtId="0" fontId="17" fillId="5" borderId="0" xfId="0" applyFont="1" applyFill="1" applyBorder="1" applyAlignment="1">
      <alignment horizontal="left" vertical="center" wrapText="1"/>
    </xf>
    <xf numFmtId="0" fontId="18" fillId="0" borderId="0" xfId="0" applyFont="1" applyBorder="1" applyAlignment="1">
      <alignment horizontal="center" vertical="center" wrapText="1"/>
    </xf>
    <xf numFmtId="0" fontId="7" fillId="5" borderId="0" xfId="0" applyFont="1" applyFill="1" applyBorder="1" applyAlignment="1">
      <alignment horizontal="left" vertical="center" wrapText="1"/>
    </xf>
    <xf numFmtId="0" fontId="6" fillId="0" borderId="3" xfId="0" applyFont="1" applyFill="1" applyBorder="1" applyAlignment="1">
      <alignment wrapText="1"/>
    </xf>
    <xf numFmtId="0" fontId="0" fillId="0" borderId="1" xfId="0" applyBorder="1" applyAlignment="1">
      <alignment horizontal="left" vertical="center"/>
    </xf>
    <xf numFmtId="0" fontId="8" fillId="0" borderId="2" xfId="0" applyFont="1" applyBorder="1" applyAlignment="1">
      <alignment wrapText="1"/>
    </xf>
    <xf numFmtId="16" fontId="22" fillId="0" borderId="7" xfId="0" quotePrefix="1" applyNumberFormat="1" applyFont="1" applyBorder="1" applyAlignment="1">
      <alignment horizontal="right"/>
    </xf>
  </cellXfs>
  <cellStyles count="4">
    <cellStyle name="Hyperlink" xfId="1" builtinId="8"/>
    <cellStyle name="Normal" xfId="0" builtinId="0"/>
    <cellStyle name="Normal 2" xfId="2"/>
    <cellStyle name="Normal 3" xfId="3"/>
  </cellStyles>
  <dxfs count="14">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abSelected="1" workbookViewId="0">
      <selection activeCell="B17" sqref="B17"/>
    </sheetView>
  </sheetViews>
  <sheetFormatPr defaultColWidth="11" defaultRowHeight="15.75"/>
  <sheetData>
    <row r="2" spans="2:3" ht="21">
      <c r="B2" s="59" t="s">
        <v>188</v>
      </c>
    </row>
    <row r="3" spans="2:3" ht="21">
      <c r="B3" s="60" t="s">
        <v>189</v>
      </c>
    </row>
    <row r="4" spans="2:3" ht="21">
      <c r="B4" s="59" t="s">
        <v>187</v>
      </c>
    </row>
    <row r="5" spans="2:3" ht="21">
      <c r="B5" s="59"/>
    </row>
    <row r="6" spans="2:3" ht="21">
      <c r="B6" s="59" t="s">
        <v>210</v>
      </c>
    </row>
    <row r="7" spans="2:3" ht="21.75" thickBot="1">
      <c r="B7" s="59"/>
    </row>
    <row r="8" spans="2:3" ht="21">
      <c r="B8" s="61" t="s">
        <v>164</v>
      </c>
      <c r="C8" s="64">
        <v>42979</v>
      </c>
    </row>
    <row r="9" spans="2:3" ht="21">
      <c r="B9" s="62" t="s">
        <v>165</v>
      </c>
      <c r="C9" s="65">
        <v>42979</v>
      </c>
    </row>
    <row r="10" spans="2:3" ht="21">
      <c r="B10" s="62" t="s">
        <v>166</v>
      </c>
      <c r="C10" s="65">
        <v>43025</v>
      </c>
    </row>
    <row r="11" spans="2:3" ht="21">
      <c r="B11" s="62" t="s">
        <v>190</v>
      </c>
      <c r="C11" s="99" t="s">
        <v>191</v>
      </c>
    </row>
    <row r="12" spans="2:3" ht="21.75" thickBot="1">
      <c r="B12" s="63" t="s">
        <v>208</v>
      </c>
      <c r="C12" s="66" t="s">
        <v>209</v>
      </c>
    </row>
    <row r="14" spans="2:3" ht="21">
      <c r="B14" s="76" t="s">
        <v>183</v>
      </c>
    </row>
    <row r="16" spans="2:3" ht="21">
      <c r="B16" s="77" t="s">
        <v>186</v>
      </c>
    </row>
    <row r="17" spans="2:2" ht="21">
      <c r="B17" s="59" t="s">
        <v>184</v>
      </c>
    </row>
    <row r="18" spans="2:2" ht="21">
      <c r="B18" s="78" t="s">
        <v>185</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
  <sheetViews>
    <sheetView topLeftCell="A16" workbookViewId="0">
      <selection activeCell="K19" sqref="K19"/>
    </sheetView>
  </sheetViews>
  <sheetFormatPr defaultColWidth="11" defaultRowHeight="15.75"/>
  <cols>
    <col min="2" max="2" width="7.5" style="68" customWidth="1"/>
    <col min="6" max="6" width="54.875" customWidth="1"/>
    <col min="7" max="7" width="23.375" style="4" customWidth="1"/>
    <col min="8" max="8" width="9.5" style="4" customWidth="1"/>
    <col min="9" max="9" width="6" style="22" customWidth="1"/>
    <col min="10" max="10" width="6" style="4" customWidth="1"/>
    <col min="11" max="11" width="11" style="22"/>
    <col min="12" max="12" width="0" style="25" hidden="1" customWidth="1"/>
    <col min="13" max="13" width="52.375" style="4" customWidth="1"/>
    <col min="14" max="14" width="53.375" style="4" customWidth="1"/>
    <col min="15" max="15" width="20.5" style="4" customWidth="1"/>
    <col min="16" max="18" width="21.125" style="4" customWidth="1"/>
    <col min="19" max="19" width="42.875" style="4" customWidth="1"/>
    <col min="20" max="20" width="39.375" style="4" customWidth="1"/>
    <col min="21" max="21" width="11" style="4"/>
    <col min="22" max="22" width="8.375" style="4" customWidth="1"/>
    <col min="27" max="27" width="11.125" customWidth="1"/>
    <col min="29" max="29" width="9.125" customWidth="1"/>
    <col min="30" max="30" width="8" customWidth="1"/>
    <col min="34" max="34" width="11.625" customWidth="1"/>
  </cols>
  <sheetData>
    <row r="1" spans="1:41" ht="141.75">
      <c r="A1" s="79" t="s">
        <v>192</v>
      </c>
      <c r="B1" s="1" t="s">
        <v>62</v>
      </c>
      <c r="C1" s="67" t="s">
        <v>107</v>
      </c>
      <c r="D1" s="1" t="s">
        <v>108</v>
      </c>
      <c r="E1" s="1" t="s">
        <v>105</v>
      </c>
      <c r="F1" s="1" t="s">
        <v>106</v>
      </c>
      <c r="G1" s="1" t="s">
        <v>4</v>
      </c>
      <c r="H1" s="1" t="s">
        <v>55</v>
      </c>
      <c r="I1" s="20" t="s">
        <v>54</v>
      </c>
      <c r="J1" s="1" t="s">
        <v>56</v>
      </c>
      <c r="K1" s="90" t="s">
        <v>0</v>
      </c>
      <c r="L1" s="24" t="s">
        <v>53</v>
      </c>
      <c r="M1" s="1" t="s">
        <v>1</v>
      </c>
      <c r="N1" s="1" t="s">
        <v>2</v>
      </c>
      <c r="O1" s="1" t="s">
        <v>3</v>
      </c>
      <c r="P1" s="1" t="s">
        <v>5</v>
      </c>
      <c r="Q1" s="1" t="s">
        <v>175</v>
      </c>
      <c r="R1" s="1" t="s">
        <v>176</v>
      </c>
      <c r="S1" s="1" t="s">
        <v>6</v>
      </c>
      <c r="T1" s="1" t="s">
        <v>7</v>
      </c>
      <c r="U1" s="89" t="s">
        <v>200</v>
      </c>
      <c r="V1" s="89" t="s">
        <v>201</v>
      </c>
      <c r="W1" s="89" t="s">
        <v>202</v>
      </c>
      <c r="X1" s="89" t="s">
        <v>203</v>
      </c>
      <c r="Y1" s="89" t="s">
        <v>204</v>
      </c>
      <c r="Z1" s="1" t="s">
        <v>8</v>
      </c>
      <c r="AA1" s="1" t="s">
        <v>9</v>
      </c>
      <c r="AB1" s="2" t="s">
        <v>10</v>
      </c>
      <c r="AC1" s="2" t="s">
        <v>11</v>
      </c>
      <c r="AD1" s="2" t="s">
        <v>12</v>
      </c>
      <c r="AE1" s="2" t="s">
        <v>13</v>
      </c>
      <c r="AF1" s="2" t="s">
        <v>14</v>
      </c>
      <c r="AG1" s="2" t="s">
        <v>15</v>
      </c>
      <c r="AH1" s="2" t="s">
        <v>16</v>
      </c>
      <c r="AI1" s="2" t="s">
        <v>17</v>
      </c>
      <c r="AJ1" s="2" t="s">
        <v>18</v>
      </c>
      <c r="AK1" s="2" t="s">
        <v>19</v>
      </c>
      <c r="AL1" s="2" t="s">
        <v>20</v>
      </c>
      <c r="AM1" s="2" t="s">
        <v>21</v>
      </c>
      <c r="AN1" s="2" t="s">
        <v>22</v>
      </c>
      <c r="AO1" s="2" t="s">
        <v>23</v>
      </c>
    </row>
    <row r="2" spans="1:41" s="73" customFormat="1" ht="72.75">
      <c r="A2" s="80">
        <v>12</v>
      </c>
      <c r="B2" s="19" t="s">
        <v>61</v>
      </c>
      <c r="C2" s="91"/>
      <c r="D2" s="48" t="s">
        <v>155</v>
      </c>
      <c r="E2" s="42" t="s">
        <v>156</v>
      </c>
      <c r="F2" s="42" t="s">
        <v>157</v>
      </c>
      <c r="G2" s="33" t="s">
        <v>27</v>
      </c>
      <c r="H2" s="19" t="s">
        <v>58</v>
      </c>
      <c r="I2" s="29" t="str">
        <f t="shared" ref="I2:I17" si="0">AA2</f>
        <v>N</v>
      </c>
      <c r="J2" s="29" t="s">
        <v>64</v>
      </c>
      <c r="K2" s="84">
        <v>204</v>
      </c>
      <c r="L2" s="23">
        <v>2</v>
      </c>
      <c r="M2" s="47" t="s">
        <v>158</v>
      </c>
      <c r="N2" s="8" t="s">
        <v>159</v>
      </c>
      <c r="O2" s="8" t="s">
        <v>24</v>
      </c>
      <c r="P2" s="9" t="s">
        <v>28</v>
      </c>
      <c r="Q2" s="96"/>
      <c r="R2" s="96"/>
      <c r="S2" s="10" t="s">
        <v>160</v>
      </c>
      <c r="T2" s="10" t="s">
        <v>161</v>
      </c>
      <c r="U2" s="10"/>
      <c r="V2" s="8"/>
      <c r="W2" s="8"/>
      <c r="X2" s="8"/>
      <c r="Y2" s="8"/>
      <c r="Z2" s="8"/>
      <c r="AA2" s="5" t="s">
        <v>48</v>
      </c>
      <c r="AB2" s="32" t="s">
        <v>25</v>
      </c>
      <c r="AC2" s="32" t="s">
        <v>25</v>
      </c>
      <c r="AD2" s="32" t="s">
        <v>25</v>
      </c>
      <c r="AE2" s="32" t="s">
        <v>25</v>
      </c>
      <c r="AF2" s="32" t="s">
        <v>25</v>
      </c>
      <c r="AG2" s="32" t="s">
        <v>25</v>
      </c>
      <c r="AH2" s="32" t="s">
        <v>48</v>
      </c>
      <c r="AI2" s="32" t="s">
        <v>48</v>
      </c>
      <c r="AJ2" s="32" t="s">
        <v>25</v>
      </c>
      <c r="AK2" s="32" t="s">
        <v>25</v>
      </c>
      <c r="AL2" s="32" t="s">
        <v>25</v>
      </c>
      <c r="AM2" s="32" t="s">
        <v>25</v>
      </c>
      <c r="AN2" s="32" t="s">
        <v>25</v>
      </c>
      <c r="AO2" s="32" t="s">
        <v>25</v>
      </c>
    </row>
    <row r="3" spans="1:41" ht="48">
      <c r="A3" s="80">
        <v>12</v>
      </c>
      <c r="B3" s="19" t="s">
        <v>60</v>
      </c>
      <c r="C3" s="45"/>
      <c r="D3" s="46">
        <v>43000</v>
      </c>
      <c r="E3" s="45" t="s">
        <v>143</v>
      </c>
      <c r="F3" s="45" t="s">
        <v>142</v>
      </c>
      <c r="G3" s="33" t="s">
        <v>27</v>
      </c>
      <c r="H3" s="19"/>
      <c r="I3" s="21" t="str">
        <f t="shared" si="0"/>
        <v>Y</v>
      </c>
      <c r="J3" s="29" t="s">
        <v>64</v>
      </c>
      <c r="K3" s="84">
        <v>338</v>
      </c>
      <c r="L3" s="50"/>
      <c r="M3" s="51" t="s">
        <v>49</v>
      </c>
      <c r="N3" s="51" t="s">
        <v>50</v>
      </c>
      <c r="O3" s="51" t="s">
        <v>24</v>
      </c>
      <c r="P3" s="54" t="s">
        <v>32</v>
      </c>
      <c r="Q3" s="10"/>
      <c r="R3" s="10"/>
      <c r="S3" s="55" t="s">
        <v>29</v>
      </c>
      <c r="T3" s="55" t="s">
        <v>30</v>
      </c>
      <c r="U3" s="51"/>
      <c r="V3" s="51"/>
      <c r="W3" s="51"/>
      <c r="X3" s="51"/>
      <c r="Y3" s="51"/>
      <c r="Z3" s="51"/>
      <c r="AA3" s="5" t="s">
        <v>25</v>
      </c>
      <c r="AB3" s="32" t="s">
        <v>48</v>
      </c>
      <c r="AC3" s="32" t="s">
        <v>48</v>
      </c>
      <c r="AD3" s="32" t="s">
        <v>48</v>
      </c>
      <c r="AE3" s="32" t="s">
        <v>48</v>
      </c>
      <c r="AF3" s="32" t="s">
        <v>48</v>
      </c>
      <c r="AG3" s="32" t="s">
        <v>48</v>
      </c>
      <c r="AH3" s="32" t="s">
        <v>48</v>
      </c>
      <c r="AI3" s="32" t="s">
        <v>48</v>
      </c>
      <c r="AJ3" s="32" t="s">
        <v>48</v>
      </c>
      <c r="AK3" s="32" t="s">
        <v>48</v>
      </c>
      <c r="AL3" s="32" t="s">
        <v>48</v>
      </c>
      <c r="AM3" s="32" t="s">
        <v>48</v>
      </c>
      <c r="AN3" s="32" t="s">
        <v>48</v>
      </c>
      <c r="AO3" s="32" t="s">
        <v>48</v>
      </c>
    </row>
    <row r="4" spans="1:41" ht="60">
      <c r="A4" s="80">
        <v>12</v>
      </c>
      <c r="B4" s="19" t="s">
        <v>60</v>
      </c>
      <c r="C4" s="3"/>
      <c r="D4" s="46">
        <v>43000</v>
      </c>
      <c r="E4" s="45" t="s">
        <v>149</v>
      </c>
      <c r="F4" s="45" t="s">
        <v>142</v>
      </c>
      <c r="G4" s="33" t="s">
        <v>27</v>
      </c>
      <c r="H4" s="19"/>
      <c r="I4" s="21" t="str">
        <f t="shared" si="0"/>
        <v>Y</v>
      </c>
      <c r="J4" s="29" t="s">
        <v>64</v>
      </c>
      <c r="K4" s="84">
        <v>518</v>
      </c>
      <c r="L4" s="50"/>
      <c r="M4" s="51" t="s">
        <v>33</v>
      </c>
      <c r="N4" s="51" t="s">
        <v>34</v>
      </c>
      <c r="O4" s="51" t="s">
        <v>24</v>
      </c>
      <c r="P4" s="54" t="s">
        <v>35</v>
      </c>
      <c r="Q4" s="10"/>
      <c r="R4" s="10"/>
      <c r="S4" s="55" t="s">
        <v>36</v>
      </c>
      <c r="T4" s="55" t="s">
        <v>47</v>
      </c>
      <c r="U4" s="55" t="s">
        <v>46</v>
      </c>
      <c r="V4" s="51"/>
      <c r="W4" s="51"/>
      <c r="X4" s="51"/>
      <c r="Y4" s="51"/>
      <c r="Z4" s="51"/>
      <c r="AA4" s="6" t="s">
        <v>25</v>
      </c>
      <c r="AB4" s="17" t="s">
        <v>48</v>
      </c>
      <c r="AC4" s="17" t="s">
        <v>48</v>
      </c>
      <c r="AD4" s="17" t="s">
        <v>48</v>
      </c>
      <c r="AE4" s="17" t="s">
        <v>48</v>
      </c>
      <c r="AF4" s="17" t="s">
        <v>48</v>
      </c>
      <c r="AG4" s="17" t="s">
        <v>48</v>
      </c>
      <c r="AH4" s="17" t="s">
        <v>48</v>
      </c>
      <c r="AI4" s="17" t="s">
        <v>48</v>
      </c>
      <c r="AJ4" s="17" t="s">
        <v>48</v>
      </c>
      <c r="AK4" s="17" t="s">
        <v>48</v>
      </c>
      <c r="AL4" s="17" t="s">
        <v>48</v>
      </c>
      <c r="AM4" s="17" t="s">
        <v>48</v>
      </c>
      <c r="AN4" s="17" t="s">
        <v>48</v>
      </c>
      <c r="AO4" s="17" t="s">
        <v>48</v>
      </c>
    </row>
    <row r="5" spans="1:41" ht="48">
      <c r="A5" s="80">
        <v>12</v>
      </c>
      <c r="B5" s="19" t="s">
        <v>60</v>
      </c>
      <c r="C5" s="3"/>
      <c r="D5" s="46">
        <v>43000</v>
      </c>
      <c r="E5" s="45" t="s">
        <v>149</v>
      </c>
      <c r="F5" s="45" t="s">
        <v>142</v>
      </c>
      <c r="G5" s="33" t="s">
        <v>27</v>
      </c>
      <c r="H5" s="19"/>
      <c r="I5" s="21" t="str">
        <f t="shared" si="0"/>
        <v>Y</v>
      </c>
      <c r="J5" s="29" t="s">
        <v>64</v>
      </c>
      <c r="K5" s="84">
        <v>534</v>
      </c>
      <c r="L5" s="50"/>
      <c r="M5" s="51" t="s">
        <v>39</v>
      </c>
      <c r="N5" s="51" t="s">
        <v>40</v>
      </c>
      <c r="O5" s="51" t="s">
        <v>24</v>
      </c>
      <c r="P5" s="54" t="s">
        <v>38</v>
      </c>
      <c r="Q5" s="10"/>
      <c r="R5" s="10"/>
      <c r="S5" s="55" t="s">
        <v>36</v>
      </c>
      <c r="T5" s="55" t="s">
        <v>37</v>
      </c>
      <c r="U5" s="51"/>
      <c r="V5" s="51"/>
      <c r="W5" s="51"/>
      <c r="X5" s="51"/>
      <c r="Y5" s="8"/>
      <c r="Z5" s="8"/>
      <c r="AA5" s="6" t="s">
        <v>25</v>
      </c>
      <c r="AB5" s="11" t="s">
        <v>48</v>
      </c>
      <c r="AC5" s="11" t="s">
        <v>48</v>
      </c>
      <c r="AD5" s="11" t="s">
        <v>48</v>
      </c>
      <c r="AE5" s="11" t="s">
        <v>48</v>
      </c>
      <c r="AF5" s="11" t="s">
        <v>48</v>
      </c>
      <c r="AG5" s="11" t="s">
        <v>48</v>
      </c>
      <c r="AH5" s="11" t="s">
        <v>48</v>
      </c>
      <c r="AI5" s="11" t="s">
        <v>48</v>
      </c>
      <c r="AJ5" s="11" t="s">
        <v>48</v>
      </c>
      <c r="AK5" s="11" t="s">
        <v>48</v>
      </c>
      <c r="AL5" s="11" t="s">
        <v>48</v>
      </c>
      <c r="AM5" s="11" t="s">
        <v>48</v>
      </c>
      <c r="AN5" s="11" t="s">
        <v>48</v>
      </c>
      <c r="AO5" s="11" t="s">
        <v>48</v>
      </c>
    </row>
    <row r="6" spans="1:41" ht="48">
      <c r="A6" s="80">
        <v>12</v>
      </c>
      <c r="B6" s="19" t="s">
        <v>60</v>
      </c>
      <c r="C6" s="3"/>
      <c r="D6" s="53">
        <v>43000</v>
      </c>
      <c r="E6" s="45" t="s">
        <v>141</v>
      </c>
      <c r="F6" s="45" t="s">
        <v>142</v>
      </c>
      <c r="G6" s="33" t="s">
        <v>27</v>
      </c>
      <c r="H6" s="19"/>
      <c r="I6" s="21" t="str">
        <f t="shared" si="0"/>
        <v>N</v>
      </c>
      <c r="J6" s="29" t="s">
        <v>67</v>
      </c>
      <c r="K6" s="84">
        <v>597</v>
      </c>
      <c r="L6" s="50"/>
      <c r="M6" s="51" t="s">
        <v>42</v>
      </c>
      <c r="N6" s="51" t="s">
        <v>43</v>
      </c>
      <c r="O6" s="51" t="s">
        <v>24</v>
      </c>
      <c r="P6" s="54" t="s">
        <v>41</v>
      </c>
      <c r="Q6" s="10"/>
      <c r="R6" s="10"/>
      <c r="S6" s="55" t="s">
        <v>44</v>
      </c>
      <c r="T6" s="55" t="s">
        <v>31</v>
      </c>
      <c r="U6" s="55" t="s">
        <v>45</v>
      </c>
      <c r="V6" s="51"/>
      <c r="W6" s="51"/>
      <c r="X6" s="51"/>
      <c r="Y6" s="51"/>
      <c r="Z6" s="51"/>
      <c r="AA6" s="11" t="s">
        <v>48</v>
      </c>
      <c r="AB6" s="34" t="s">
        <v>25</v>
      </c>
      <c r="AC6" s="34" t="s">
        <v>25</v>
      </c>
      <c r="AD6" s="98" t="s">
        <v>25</v>
      </c>
      <c r="AE6" s="34" t="s">
        <v>25</v>
      </c>
      <c r="AF6" s="34" t="s">
        <v>25</v>
      </c>
      <c r="AG6" s="34" t="s">
        <v>25</v>
      </c>
      <c r="AH6" s="34" t="s">
        <v>48</v>
      </c>
      <c r="AI6" s="34" t="s">
        <v>48</v>
      </c>
      <c r="AJ6" s="34" t="s">
        <v>25</v>
      </c>
      <c r="AK6" s="34" t="s">
        <v>25</v>
      </c>
      <c r="AL6" s="34" t="s">
        <v>25</v>
      </c>
      <c r="AM6" s="34" t="s">
        <v>25</v>
      </c>
      <c r="AN6" s="34" t="s">
        <v>25</v>
      </c>
      <c r="AO6" s="34" t="s">
        <v>25</v>
      </c>
    </row>
    <row r="7" spans="1:41" ht="108.75">
      <c r="A7" s="80">
        <v>12</v>
      </c>
      <c r="B7" s="19" t="s">
        <v>59</v>
      </c>
      <c r="C7" s="41">
        <v>42767</v>
      </c>
      <c r="D7" s="46">
        <v>42984</v>
      </c>
      <c r="E7" s="42" t="s">
        <v>148</v>
      </c>
      <c r="F7" s="42" t="s">
        <v>118</v>
      </c>
      <c r="G7" s="43" t="s">
        <v>51</v>
      </c>
      <c r="H7" s="19" t="s">
        <v>58</v>
      </c>
      <c r="I7" s="21" t="str">
        <f t="shared" si="0"/>
        <v>N/A</v>
      </c>
      <c r="J7" s="29" t="s">
        <v>57</v>
      </c>
      <c r="K7" s="84">
        <v>1037</v>
      </c>
      <c r="L7" s="26">
        <v>2</v>
      </c>
      <c r="M7" s="18" t="s">
        <v>70</v>
      </c>
      <c r="N7" s="18" t="s">
        <v>70</v>
      </c>
      <c r="O7" s="18" t="s">
        <v>26</v>
      </c>
      <c r="P7" s="27" t="s">
        <v>28</v>
      </c>
      <c r="Q7" s="10"/>
      <c r="R7" s="10"/>
      <c r="S7" s="18" t="s">
        <v>71</v>
      </c>
      <c r="T7" s="39"/>
      <c r="U7" s="39"/>
      <c r="V7" s="39"/>
      <c r="W7" s="39"/>
      <c r="X7" s="39"/>
      <c r="Y7" s="39"/>
      <c r="Z7" s="39"/>
      <c r="AA7" s="5" t="s">
        <v>72</v>
      </c>
      <c r="AB7" s="5" t="s">
        <v>72</v>
      </c>
      <c r="AC7" s="5" t="s">
        <v>72</v>
      </c>
      <c r="AD7" s="5" t="s">
        <v>72</v>
      </c>
      <c r="AE7" s="5" t="s">
        <v>72</v>
      </c>
      <c r="AF7" s="5" t="s">
        <v>72</v>
      </c>
      <c r="AG7" s="5" t="s">
        <v>72</v>
      </c>
      <c r="AH7" s="5" t="s">
        <v>72</v>
      </c>
      <c r="AI7" s="5" t="s">
        <v>72</v>
      </c>
      <c r="AJ7" s="5" t="s">
        <v>72</v>
      </c>
      <c r="AK7" s="5" t="s">
        <v>72</v>
      </c>
      <c r="AL7" s="5" t="s">
        <v>72</v>
      </c>
      <c r="AM7" s="5" t="s">
        <v>72</v>
      </c>
      <c r="AN7" s="5" t="s">
        <v>72</v>
      </c>
      <c r="AO7" s="5" t="s">
        <v>72</v>
      </c>
    </row>
    <row r="8" spans="1:41" ht="324">
      <c r="A8" s="80">
        <v>12</v>
      </c>
      <c r="B8" s="19" t="s">
        <v>59</v>
      </c>
      <c r="C8" s="41">
        <v>42767</v>
      </c>
      <c r="D8" s="41">
        <v>43000</v>
      </c>
      <c r="E8" s="42" t="s">
        <v>144</v>
      </c>
      <c r="F8" s="42" t="s">
        <v>145</v>
      </c>
      <c r="G8" s="33" t="s">
        <v>27</v>
      </c>
      <c r="H8" s="19" t="s">
        <v>58</v>
      </c>
      <c r="I8" s="21" t="str">
        <f t="shared" si="0"/>
        <v>Y</v>
      </c>
      <c r="J8" s="29" t="s">
        <v>57</v>
      </c>
      <c r="K8" s="84">
        <v>1110</v>
      </c>
      <c r="L8" s="23">
        <v>1</v>
      </c>
      <c r="M8" s="8" t="s">
        <v>146</v>
      </c>
      <c r="N8" s="8" t="s">
        <v>147</v>
      </c>
      <c r="O8" s="8" t="s">
        <v>24</v>
      </c>
      <c r="P8" s="31" t="s">
        <v>73</v>
      </c>
      <c r="Q8" s="10"/>
      <c r="R8" s="10"/>
      <c r="S8" s="8" t="s">
        <v>63</v>
      </c>
      <c r="T8" s="8" t="s">
        <v>68</v>
      </c>
      <c r="U8" s="8" t="s">
        <v>74</v>
      </c>
      <c r="V8" s="8" t="s">
        <v>75</v>
      </c>
      <c r="W8" s="13" t="s">
        <v>69</v>
      </c>
      <c r="X8" s="8" t="s">
        <v>76</v>
      </c>
      <c r="Y8" s="13" t="s">
        <v>77</v>
      </c>
      <c r="Z8" s="8"/>
      <c r="AA8" s="14" t="s">
        <v>25</v>
      </c>
      <c r="AB8" s="34" t="s">
        <v>48</v>
      </c>
      <c r="AC8" s="34" t="s">
        <v>48</v>
      </c>
      <c r="AD8" s="34" t="s">
        <v>48</v>
      </c>
      <c r="AE8" s="34" t="s">
        <v>48</v>
      </c>
      <c r="AF8" s="34" t="s">
        <v>48</v>
      </c>
      <c r="AG8" s="34" t="s">
        <v>48</v>
      </c>
      <c r="AH8" s="34" t="s">
        <v>48</v>
      </c>
      <c r="AI8" s="34" t="s">
        <v>48</v>
      </c>
      <c r="AJ8" s="34" t="s">
        <v>48</v>
      </c>
      <c r="AK8" s="34" t="s">
        <v>48</v>
      </c>
      <c r="AL8" s="34" t="s">
        <v>48</v>
      </c>
      <c r="AM8" s="34" t="s">
        <v>48</v>
      </c>
      <c r="AN8" s="34" t="s">
        <v>48</v>
      </c>
      <c r="AO8" s="34" t="s">
        <v>48</v>
      </c>
    </row>
    <row r="9" spans="1:41" ht="96.75">
      <c r="A9" s="80">
        <v>12</v>
      </c>
      <c r="B9" s="19" t="s">
        <v>59</v>
      </c>
      <c r="C9" s="41">
        <v>42767</v>
      </c>
      <c r="D9" s="42" t="s">
        <v>124</v>
      </c>
      <c r="E9" s="42" t="s">
        <v>125</v>
      </c>
      <c r="F9" s="30" t="s">
        <v>126</v>
      </c>
      <c r="G9" s="33" t="s">
        <v>27</v>
      </c>
      <c r="H9" s="19" t="s">
        <v>58</v>
      </c>
      <c r="I9" s="21" t="str">
        <f t="shared" si="0"/>
        <v>Y</v>
      </c>
      <c r="J9" s="29" t="s">
        <v>57</v>
      </c>
      <c r="K9" s="84">
        <v>1122</v>
      </c>
      <c r="L9" s="23">
        <v>1</v>
      </c>
      <c r="M9" s="8" t="s">
        <v>127</v>
      </c>
      <c r="N9" s="8" t="s">
        <v>128</v>
      </c>
      <c r="O9" s="8" t="s">
        <v>24</v>
      </c>
      <c r="P9" s="31" t="s">
        <v>28</v>
      </c>
      <c r="Q9" s="10"/>
      <c r="R9" s="10"/>
      <c r="S9" s="47" t="s">
        <v>129</v>
      </c>
      <c r="T9" s="35" t="s">
        <v>65</v>
      </c>
      <c r="U9" s="13"/>
      <c r="V9" s="8"/>
      <c r="W9" s="8"/>
      <c r="X9" s="8"/>
      <c r="Y9" s="8"/>
      <c r="Z9" s="8"/>
      <c r="AA9" s="14" t="s">
        <v>25</v>
      </c>
      <c r="AB9" s="34" t="s">
        <v>48</v>
      </c>
      <c r="AC9" s="34" t="s">
        <v>48</v>
      </c>
      <c r="AD9" s="34" t="s">
        <v>48</v>
      </c>
      <c r="AE9" s="34" t="s">
        <v>48</v>
      </c>
      <c r="AF9" s="34" t="s">
        <v>48</v>
      </c>
      <c r="AG9" s="34" t="s">
        <v>48</v>
      </c>
      <c r="AH9" s="34" t="s">
        <v>48</v>
      </c>
      <c r="AI9" s="34" t="s">
        <v>48</v>
      </c>
      <c r="AJ9" s="34" t="s">
        <v>48</v>
      </c>
      <c r="AK9" s="34" t="s">
        <v>48</v>
      </c>
      <c r="AL9" s="34" t="s">
        <v>48</v>
      </c>
      <c r="AM9" s="34" t="s">
        <v>48</v>
      </c>
      <c r="AN9" s="34" t="s">
        <v>48</v>
      </c>
      <c r="AO9" s="34" t="s">
        <v>48</v>
      </c>
    </row>
    <row r="10" spans="1:41" ht="48.75">
      <c r="A10" s="80">
        <v>12</v>
      </c>
      <c r="B10" s="19" t="s">
        <v>59</v>
      </c>
      <c r="C10" s="41">
        <v>42767</v>
      </c>
      <c r="D10" s="42">
        <v>43000</v>
      </c>
      <c r="E10" s="42" t="s">
        <v>131</v>
      </c>
      <c r="F10" s="42" t="s">
        <v>132</v>
      </c>
      <c r="G10" s="33" t="s">
        <v>27</v>
      </c>
      <c r="H10" s="19" t="s">
        <v>58</v>
      </c>
      <c r="I10" s="21" t="str">
        <f t="shared" si="0"/>
        <v>Y</v>
      </c>
      <c r="J10" s="29" t="s">
        <v>57</v>
      </c>
      <c r="K10" s="84">
        <v>1123</v>
      </c>
      <c r="L10" s="23">
        <v>1</v>
      </c>
      <c r="M10" s="8" t="s">
        <v>130</v>
      </c>
      <c r="N10" s="8" t="s">
        <v>130</v>
      </c>
      <c r="O10" s="8" t="s">
        <v>24</v>
      </c>
      <c r="P10" s="31" t="s">
        <v>28</v>
      </c>
      <c r="Q10" s="10"/>
      <c r="R10" s="10"/>
      <c r="S10" s="47" t="s">
        <v>129</v>
      </c>
      <c r="T10" s="10"/>
      <c r="U10" s="13"/>
      <c r="V10" s="8"/>
      <c r="W10" s="8"/>
      <c r="X10" s="8"/>
      <c r="Y10" s="8"/>
      <c r="Z10" s="8"/>
      <c r="AA10" s="14" t="s">
        <v>25</v>
      </c>
      <c r="AB10" s="34" t="s">
        <v>48</v>
      </c>
      <c r="AC10" s="34" t="s">
        <v>48</v>
      </c>
      <c r="AD10" s="34" t="s">
        <v>48</v>
      </c>
      <c r="AE10" s="34" t="s">
        <v>48</v>
      </c>
      <c r="AF10" s="34" t="s">
        <v>48</v>
      </c>
      <c r="AG10" s="34" t="s">
        <v>48</v>
      </c>
      <c r="AH10" s="34" t="s">
        <v>48</v>
      </c>
      <c r="AI10" s="34" t="s">
        <v>48</v>
      </c>
      <c r="AJ10" s="34" t="s">
        <v>48</v>
      </c>
      <c r="AK10" s="34" t="s">
        <v>48</v>
      </c>
      <c r="AL10" s="34" t="s">
        <v>48</v>
      </c>
      <c r="AM10" s="34" t="s">
        <v>48</v>
      </c>
      <c r="AN10" s="34" t="s">
        <v>48</v>
      </c>
      <c r="AO10" s="34" t="s">
        <v>48</v>
      </c>
    </row>
    <row r="11" spans="1:41" ht="336.75">
      <c r="A11" s="80">
        <v>12</v>
      </c>
      <c r="B11" s="19" t="s">
        <v>61</v>
      </c>
      <c r="C11" s="41"/>
      <c r="D11" s="42" t="s">
        <v>152</v>
      </c>
      <c r="E11" s="42" t="s">
        <v>78</v>
      </c>
      <c r="F11" s="41" t="s">
        <v>83</v>
      </c>
      <c r="G11" s="33" t="s">
        <v>27</v>
      </c>
      <c r="H11" s="19" t="s">
        <v>58</v>
      </c>
      <c r="I11" s="92" t="str">
        <f t="shared" si="0"/>
        <v>Y</v>
      </c>
      <c r="J11" s="29" t="s">
        <v>67</v>
      </c>
      <c r="K11" s="84">
        <v>1166</v>
      </c>
      <c r="L11" s="23">
        <v>2</v>
      </c>
      <c r="M11" s="7" t="s">
        <v>150</v>
      </c>
      <c r="N11" s="7" t="s">
        <v>151</v>
      </c>
      <c r="O11" s="7" t="s">
        <v>24</v>
      </c>
      <c r="P11" s="15" t="s">
        <v>28</v>
      </c>
      <c r="Q11" s="10"/>
      <c r="R11" s="10"/>
      <c r="S11" s="17" t="s">
        <v>66</v>
      </c>
      <c r="T11" s="10" t="s">
        <v>79</v>
      </c>
      <c r="U11" s="10" t="s">
        <v>80</v>
      </c>
      <c r="V11" s="10" t="s">
        <v>81</v>
      </c>
      <c r="W11" s="10" t="s">
        <v>82</v>
      </c>
      <c r="X11" s="16"/>
      <c r="Y11" s="8"/>
      <c r="Z11" s="8"/>
      <c r="AA11" s="14" t="s">
        <v>25</v>
      </c>
      <c r="AB11" s="12" t="s">
        <v>48</v>
      </c>
      <c r="AC11" s="12" t="s">
        <v>48</v>
      </c>
      <c r="AD11" s="12" t="s">
        <v>48</v>
      </c>
      <c r="AE11" s="12" t="s">
        <v>48</v>
      </c>
      <c r="AF11" s="12" t="s">
        <v>48</v>
      </c>
      <c r="AG11" s="12" t="s">
        <v>48</v>
      </c>
      <c r="AH11" s="12" t="s">
        <v>48</v>
      </c>
      <c r="AI11" s="12" t="s">
        <v>48</v>
      </c>
      <c r="AJ11" s="12" t="s">
        <v>48</v>
      </c>
      <c r="AK11" s="12" t="s">
        <v>48</v>
      </c>
      <c r="AL11" s="12" t="s">
        <v>48</v>
      </c>
      <c r="AM11" s="12" t="s">
        <v>48</v>
      </c>
      <c r="AN11" s="12" t="s">
        <v>48</v>
      </c>
      <c r="AO11" s="12" t="s">
        <v>48</v>
      </c>
    </row>
    <row r="12" spans="1:41" ht="336.75">
      <c r="A12" s="80">
        <v>12</v>
      </c>
      <c r="B12" s="19" t="s">
        <v>59</v>
      </c>
      <c r="C12" s="41">
        <v>42767</v>
      </c>
      <c r="D12" s="42" t="s">
        <v>153</v>
      </c>
      <c r="E12" s="42" t="s">
        <v>120</v>
      </c>
      <c r="F12" s="30" t="s">
        <v>121</v>
      </c>
      <c r="G12" s="33" t="s">
        <v>27</v>
      </c>
      <c r="H12" s="19" t="s">
        <v>52</v>
      </c>
      <c r="I12" s="21" t="str">
        <f t="shared" si="0"/>
        <v>N</v>
      </c>
      <c r="J12" s="29" t="s">
        <v>57</v>
      </c>
      <c r="K12" s="84">
        <v>1342</v>
      </c>
      <c r="L12" s="23">
        <v>1</v>
      </c>
      <c r="M12" s="35" t="s">
        <v>122</v>
      </c>
      <c r="N12" s="35" t="s">
        <v>123</v>
      </c>
      <c r="O12" s="8" t="s">
        <v>24</v>
      </c>
      <c r="P12" s="9" t="s">
        <v>84</v>
      </c>
      <c r="Q12" s="10"/>
      <c r="R12" s="10"/>
      <c r="S12" s="8" t="s">
        <v>63</v>
      </c>
      <c r="T12" s="10" t="s">
        <v>89</v>
      </c>
      <c r="U12" s="10" t="s">
        <v>90</v>
      </c>
      <c r="V12" s="10" t="s">
        <v>91</v>
      </c>
      <c r="W12" s="10" t="s">
        <v>92</v>
      </c>
      <c r="X12" s="10" t="s">
        <v>93</v>
      </c>
      <c r="Y12" s="10" t="s">
        <v>94</v>
      </c>
      <c r="Z12" s="28"/>
      <c r="AA12" s="32" t="s">
        <v>48</v>
      </c>
      <c r="AB12" s="12" t="s">
        <v>48</v>
      </c>
      <c r="AC12" s="12" t="s">
        <v>48</v>
      </c>
      <c r="AD12" s="12" t="s">
        <v>48</v>
      </c>
      <c r="AE12" s="12" t="s">
        <v>48</v>
      </c>
      <c r="AF12" s="12" t="s">
        <v>48</v>
      </c>
      <c r="AG12" s="3" t="s">
        <v>25</v>
      </c>
      <c r="AH12" s="12" t="s">
        <v>48</v>
      </c>
      <c r="AI12" s="12" t="s">
        <v>48</v>
      </c>
      <c r="AJ12" s="12" t="s">
        <v>48</v>
      </c>
      <c r="AK12" s="12" t="s">
        <v>48</v>
      </c>
      <c r="AL12" s="12" t="s">
        <v>48</v>
      </c>
      <c r="AM12" s="12" t="s">
        <v>48</v>
      </c>
      <c r="AN12" s="12" t="s">
        <v>48</v>
      </c>
      <c r="AO12" s="12" t="s">
        <v>48</v>
      </c>
    </row>
    <row r="13" spans="1:41" ht="240">
      <c r="A13" s="80">
        <v>12</v>
      </c>
      <c r="B13" s="19" t="s">
        <v>59</v>
      </c>
      <c r="C13" s="41">
        <v>42767</v>
      </c>
      <c r="D13" s="48" t="s">
        <v>124</v>
      </c>
      <c r="E13" s="42" t="s">
        <v>134</v>
      </c>
      <c r="F13" s="30" t="s">
        <v>133</v>
      </c>
      <c r="G13" s="33" t="s">
        <v>27</v>
      </c>
      <c r="H13" s="19" t="s">
        <v>58</v>
      </c>
      <c r="I13" s="21" t="str">
        <f t="shared" si="0"/>
        <v>Y</v>
      </c>
      <c r="J13" s="29" t="s">
        <v>57</v>
      </c>
      <c r="K13" s="84">
        <v>1416</v>
      </c>
      <c r="L13" s="23">
        <v>1</v>
      </c>
      <c r="M13" s="8" t="s">
        <v>135</v>
      </c>
      <c r="N13" s="8" t="s">
        <v>86</v>
      </c>
      <c r="O13" s="8" t="s">
        <v>24</v>
      </c>
      <c r="P13" s="9" t="s">
        <v>85</v>
      </c>
      <c r="Q13" s="10"/>
      <c r="R13" s="10"/>
      <c r="S13" s="8" t="s">
        <v>63</v>
      </c>
      <c r="T13" s="8" t="s">
        <v>136</v>
      </c>
      <c r="U13" s="8" t="s">
        <v>137</v>
      </c>
      <c r="V13" s="8"/>
      <c r="W13" s="8"/>
      <c r="X13" s="8"/>
      <c r="Y13" s="8"/>
      <c r="Z13" s="8"/>
      <c r="AA13" s="14" t="s">
        <v>25</v>
      </c>
      <c r="AB13" s="34" t="s">
        <v>48</v>
      </c>
      <c r="AC13" s="34" t="s">
        <v>48</v>
      </c>
      <c r="AD13" s="34" t="s">
        <v>48</v>
      </c>
      <c r="AE13" s="34" t="s">
        <v>48</v>
      </c>
      <c r="AF13" s="34" t="s">
        <v>48</v>
      </c>
      <c r="AG13" s="34" t="s">
        <v>48</v>
      </c>
      <c r="AH13" s="34" t="s">
        <v>48</v>
      </c>
      <c r="AI13" s="34" t="s">
        <v>48</v>
      </c>
      <c r="AJ13" s="34" t="s">
        <v>48</v>
      </c>
      <c r="AK13" s="34" t="s">
        <v>48</v>
      </c>
      <c r="AL13" s="34" t="s">
        <v>48</v>
      </c>
      <c r="AM13" s="34" t="s">
        <v>48</v>
      </c>
      <c r="AN13" s="34" t="s">
        <v>48</v>
      </c>
      <c r="AO13" s="34" t="s">
        <v>48</v>
      </c>
    </row>
    <row r="14" spans="1:41" ht="252">
      <c r="A14" s="80">
        <v>12</v>
      </c>
      <c r="B14" s="19" t="s">
        <v>59</v>
      </c>
      <c r="C14" s="41">
        <v>42767</v>
      </c>
      <c r="D14" s="42" t="s">
        <v>109</v>
      </c>
      <c r="E14" s="42" t="s">
        <v>110</v>
      </c>
      <c r="F14" s="30" t="s">
        <v>111</v>
      </c>
      <c r="G14" s="33" t="s">
        <v>27</v>
      </c>
      <c r="H14" s="19" t="s">
        <v>58</v>
      </c>
      <c r="I14" s="21" t="str">
        <f t="shared" si="0"/>
        <v>Y</v>
      </c>
      <c r="J14" s="29" t="s">
        <v>57</v>
      </c>
      <c r="K14" s="84">
        <v>1429</v>
      </c>
      <c r="L14" s="23">
        <v>1</v>
      </c>
      <c r="M14" s="8" t="s">
        <v>104</v>
      </c>
      <c r="N14" s="8" t="s">
        <v>103</v>
      </c>
      <c r="O14" s="8" t="s">
        <v>24</v>
      </c>
      <c r="P14" s="9" t="s">
        <v>85</v>
      </c>
      <c r="Q14" s="10"/>
      <c r="R14" s="10"/>
      <c r="S14" s="8" t="s">
        <v>63</v>
      </c>
      <c r="T14" s="8" t="s">
        <v>101</v>
      </c>
      <c r="U14" s="8" t="s">
        <v>102</v>
      </c>
      <c r="V14" s="8"/>
      <c r="W14" s="8"/>
      <c r="X14" s="8"/>
      <c r="Y14" s="8"/>
      <c r="Z14" s="8"/>
      <c r="AA14" s="14" t="s">
        <v>25</v>
      </c>
      <c r="AB14" s="34" t="s">
        <v>48</v>
      </c>
      <c r="AC14" s="34" t="s">
        <v>48</v>
      </c>
      <c r="AD14" s="34" t="s">
        <v>48</v>
      </c>
      <c r="AE14" s="34" t="s">
        <v>48</v>
      </c>
      <c r="AF14" s="34" t="s">
        <v>48</v>
      </c>
      <c r="AG14" s="34" t="s">
        <v>48</v>
      </c>
      <c r="AH14" s="34" t="s">
        <v>48</v>
      </c>
      <c r="AI14" s="34" t="s">
        <v>48</v>
      </c>
      <c r="AJ14" s="34" t="s">
        <v>48</v>
      </c>
      <c r="AK14" s="34" t="s">
        <v>48</v>
      </c>
      <c r="AL14" s="34" t="s">
        <v>48</v>
      </c>
      <c r="AM14" s="34" t="s">
        <v>48</v>
      </c>
      <c r="AN14" s="34" t="s">
        <v>48</v>
      </c>
      <c r="AO14" s="34" t="s">
        <v>48</v>
      </c>
    </row>
    <row r="15" spans="1:41" ht="72.75">
      <c r="A15" s="80">
        <v>12</v>
      </c>
      <c r="B15" s="41" t="s">
        <v>60</v>
      </c>
      <c r="C15" s="41">
        <v>42804</v>
      </c>
      <c r="D15" s="41">
        <v>43000</v>
      </c>
      <c r="E15" s="42" t="s">
        <v>119</v>
      </c>
      <c r="F15" s="30" t="s">
        <v>154</v>
      </c>
      <c r="G15" s="44" t="s">
        <v>27</v>
      </c>
      <c r="H15" s="36" t="s">
        <v>52</v>
      </c>
      <c r="I15" s="37" t="str">
        <f t="shared" si="0"/>
        <v>Y</v>
      </c>
      <c r="J15" s="38" t="s">
        <v>57</v>
      </c>
      <c r="K15" s="84">
        <v>1475</v>
      </c>
      <c r="L15" s="26">
        <v>1</v>
      </c>
      <c r="M15" s="18" t="s">
        <v>87</v>
      </c>
      <c r="N15" s="18" t="s">
        <v>88</v>
      </c>
      <c r="O15" s="18" t="s">
        <v>24</v>
      </c>
      <c r="P15" s="27" t="s">
        <v>28</v>
      </c>
      <c r="Q15" s="10"/>
      <c r="R15" s="10"/>
      <c r="S15" s="39" t="s">
        <v>95</v>
      </c>
      <c r="T15" s="39" t="s">
        <v>96</v>
      </c>
      <c r="U15" s="39"/>
      <c r="V15" s="39"/>
      <c r="W15" s="39"/>
      <c r="X15" s="39"/>
      <c r="Y15" s="39"/>
      <c r="Z15" s="39"/>
      <c r="AA15" s="40" t="s">
        <v>25</v>
      </c>
      <c r="AB15" s="56" t="s">
        <v>48</v>
      </c>
      <c r="AC15" s="56" t="s">
        <v>48</v>
      </c>
      <c r="AD15" s="56" t="s">
        <v>48</v>
      </c>
      <c r="AE15" s="56" t="s">
        <v>48</v>
      </c>
      <c r="AF15" s="56" t="s">
        <v>48</v>
      </c>
      <c r="AG15" s="56" t="s">
        <v>48</v>
      </c>
      <c r="AH15" s="56" t="s">
        <v>48</v>
      </c>
      <c r="AI15" s="56" t="s">
        <v>48</v>
      </c>
      <c r="AJ15" s="56" t="s">
        <v>48</v>
      </c>
      <c r="AK15" s="56" t="s">
        <v>48</v>
      </c>
      <c r="AL15" s="56" t="s">
        <v>48</v>
      </c>
      <c r="AM15" s="56" t="s">
        <v>48</v>
      </c>
      <c r="AN15" s="56" t="s">
        <v>48</v>
      </c>
      <c r="AO15" s="56" t="s">
        <v>48</v>
      </c>
    </row>
    <row r="16" spans="1:41" ht="96">
      <c r="A16" s="80">
        <v>12</v>
      </c>
      <c r="B16" s="19" t="s">
        <v>59</v>
      </c>
      <c r="C16" s="41">
        <v>42767</v>
      </c>
      <c r="D16" s="41">
        <v>42984</v>
      </c>
      <c r="E16" s="10" t="s">
        <v>116</v>
      </c>
      <c r="F16" s="42" t="s">
        <v>117</v>
      </c>
      <c r="G16" s="33" t="s">
        <v>27</v>
      </c>
      <c r="H16" s="19" t="s">
        <v>52</v>
      </c>
      <c r="I16" s="21" t="str">
        <f t="shared" si="0"/>
        <v>Y</v>
      </c>
      <c r="J16" s="29" t="s">
        <v>57</v>
      </c>
      <c r="K16" s="84">
        <v>1519</v>
      </c>
      <c r="L16" s="23">
        <v>1</v>
      </c>
      <c r="M16" s="8" t="s">
        <v>112</v>
      </c>
      <c r="N16" s="8" t="s">
        <v>113</v>
      </c>
      <c r="O16" s="8" t="s">
        <v>24</v>
      </c>
      <c r="P16" s="9" t="s">
        <v>28</v>
      </c>
      <c r="Q16" s="10"/>
      <c r="R16" s="10"/>
      <c r="S16" s="17" t="s">
        <v>114</v>
      </c>
      <c r="T16" s="17" t="s">
        <v>115</v>
      </c>
      <c r="U16" s="17"/>
      <c r="V16" s="17"/>
      <c r="W16" s="17"/>
      <c r="X16" s="17"/>
      <c r="Y16" s="17"/>
      <c r="Z16" s="17"/>
      <c r="AA16" s="14" t="s">
        <v>25</v>
      </c>
      <c r="AB16" s="34" t="s">
        <v>48</v>
      </c>
      <c r="AC16" s="34" t="s">
        <v>48</v>
      </c>
      <c r="AD16" s="34" t="s">
        <v>48</v>
      </c>
      <c r="AE16" s="34" t="s">
        <v>48</v>
      </c>
      <c r="AF16" s="34" t="s">
        <v>48</v>
      </c>
      <c r="AG16" s="34" t="s">
        <v>48</v>
      </c>
      <c r="AH16" s="34" t="s">
        <v>48</v>
      </c>
      <c r="AI16" s="34" t="s">
        <v>48</v>
      </c>
      <c r="AJ16" s="34" t="s">
        <v>48</v>
      </c>
      <c r="AK16" s="34" t="s">
        <v>48</v>
      </c>
      <c r="AL16" s="34" t="s">
        <v>48</v>
      </c>
      <c r="AM16" s="34" t="s">
        <v>48</v>
      </c>
      <c r="AN16" s="34" t="s">
        <v>48</v>
      </c>
      <c r="AO16" s="34" t="s">
        <v>48</v>
      </c>
    </row>
    <row r="17" spans="1:45" ht="84">
      <c r="A17" s="80">
        <v>12</v>
      </c>
      <c r="B17" s="49" t="s">
        <v>138</v>
      </c>
      <c r="C17" s="41">
        <v>42786</v>
      </c>
      <c r="D17" s="41">
        <v>43000</v>
      </c>
      <c r="E17" s="42" t="s">
        <v>139</v>
      </c>
      <c r="F17" s="30" t="s">
        <v>140</v>
      </c>
      <c r="G17" s="33" t="s">
        <v>27</v>
      </c>
      <c r="H17" s="19" t="s">
        <v>52</v>
      </c>
      <c r="I17" s="21" t="str">
        <f t="shared" si="0"/>
        <v>Y</v>
      </c>
      <c r="J17" s="29" t="s">
        <v>57</v>
      </c>
      <c r="K17" s="84">
        <v>1538</v>
      </c>
      <c r="L17" s="94"/>
      <c r="M17" s="51" t="s">
        <v>97</v>
      </c>
      <c r="N17" s="51" t="s">
        <v>98</v>
      </c>
      <c r="O17" s="51" t="s">
        <v>24</v>
      </c>
      <c r="P17" s="54" t="s">
        <v>28</v>
      </c>
      <c r="Q17" s="10"/>
      <c r="R17" s="10"/>
      <c r="S17" s="52" t="s">
        <v>99</v>
      </c>
      <c r="T17" s="52" t="s">
        <v>100</v>
      </c>
      <c r="U17" s="52"/>
      <c r="V17" s="52"/>
      <c r="W17" s="52"/>
      <c r="X17" s="52"/>
      <c r="Y17" s="52"/>
      <c r="Z17" s="52"/>
      <c r="AA17" s="14" t="s">
        <v>25</v>
      </c>
      <c r="AB17" s="12" t="s">
        <v>48</v>
      </c>
      <c r="AC17" s="12" t="s">
        <v>48</v>
      </c>
      <c r="AD17" s="12" t="s">
        <v>48</v>
      </c>
      <c r="AE17" s="12" t="s">
        <v>48</v>
      </c>
      <c r="AF17" s="12" t="s">
        <v>48</v>
      </c>
      <c r="AG17" s="12" t="s">
        <v>48</v>
      </c>
      <c r="AH17" s="12" t="s">
        <v>48</v>
      </c>
      <c r="AI17" s="12" t="s">
        <v>48</v>
      </c>
      <c r="AJ17" s="12" t="s">
        <v>48</v>
      </c>
      <c r="AK17" s="12" t="s">
        <v>48</v>
      </c>
      <c r="AL17" s="12" t="s">
        <v>48</v>
      </c>
      <c r="AM17" s="12" t="s">
        <v>48</v>
      </c>
      <c r="AN17" s="12" t="s">
        <v>48</v>
      </c>
      <c r="AO17" s="12" t="s">
        <v>48</v>
      </c>
    </row>
    <row r="18" spans="1:45" ht="72">
      <c r="A18" s="80">
        <v>15</v>
      </c>
      <c r="B18" s="19" t="s">
        <v>59</v>
      </c>
      <c r="C18" s="82">
        <v>43028</v>
      </c>
      <c r="D18" s="74"/>
      <c r="E18" s="75" t="s">
        <v>169</v>
      </c>
      <c r="F18" s="69" t="s">
        <v>170</v>
      </c>
      <c r="G18" s="33" t="s">
        <v>27</v>
      </c>
      <c r="H18" s="19" t="s">
        <v>58</v>
      </c>
      <c r="I18" s="33" t="s">
        <v>25</v>
      </c>
      <c r="J18" s="19" t="s">
        <v>57</v>
      </c>
      <c r="K18" s="84">
        <v>1563</v>
      </c>
      <c r="L18" s="93"/>
      <c r="M18" s="19" t="s">
        <v>171</v>
      </c>
      <c r="N18" s="19" t="s">
        <v>172</v>
      </c>
      <c r="O18" s="19" t="s">
        <v>24</v>
      </c>
      <c r="P18" s="70" t="s">
        <v>28</v>
      </c>
      <c r="Q18" s="19" t="s">
        <v>181</v>
      </c>
      <c r="R18" s="19" t="s">
        <v>182</v>
      </c>
      <c r="S18" s="70" t="s">
        <v>173</v>
      </c>
      <c r="T18" s="70" t="s">
        <v>174</v>
      </c>
      <c r="U18" s="8"/>
      <c r="V18" s="8"/>
      <c r="W18" s="8"/>
      <c r="X18" s="8"/>
      <c r="Y18" s="8"/>
      <c r="Z18" s="71"/>
      <c r="AA18" s="72" t="s">
        <v>25</v>
      </c>
      <c r="AB18" s="97" t="s">
        <v>48</v>
      </c>
      <c r="AC18" s="97" t="s">
        <v>48</v>
      </c>
      <c r="AD18" s="97" t="s">
        <v>48</v>
      </c>
      <c r="AE18" s="97" t="s">
        <v>48</v>
      </c>
      <c r="AF18" s="97" t="s">
        <v>48</v>
      </c>
      <c r="AG18" s="97" t="s">
        <v>48</v>
      </c>
      <c r="AH18" s="97" t="s">
        <v>48</v>
      </c>
      <c r="AI18" s="97" t="s">
        <v>48</v>
      </c>
      <c r="AJ18" s="97" t="s">
        <v>48</v>
      </c>
      <c r="AK18" s="97" t="s">
        <v>48</v>
      </c>
      <c r="AL18" s="97" t="s">
        <v>48</v>
      </c>
      <c r="AM18" s="97" t="s">
        <v>48</v>
      </c>
      <c r="AN18" s="97" t="s">
        <v>48</v>
      </c>
      <c r="AO18" s="97" t="s">
        <v>48</v>
      </c>
    </row>
    <row r="19" spans="1:45" ht="60">
      <c r="A19" s="80">
        <v>15</v>
      </c>
      <c r="B19" s="19" t="s">
        <v>59</v>
      </c>
      <c r="C19" s="82">
        <v>43028</v>
      </c>
      <c r="D19" s="69"/>
      <c r="E19" s="69" t="s">
        <v>167</v>
      </c>
      <c r="F19" s="69" t="s">
        <v>168</v>
      </c>
      <c r="G19" s="33" t="s">
        <v>27</v>
      </c>
      <c r="H19" s="19" t="s">
        <v>52</v>
      </c>
      <c r="I19" s="33" t="s">
        <v>25</v>
      </c>
      <c r="J19" s="19" t="s">
        <v>57</v>
      </c>
      <c r="K19" s="84">
        <v>1568</v>
      </c>
      <c r="L19" s="95">
        <v>2</v>
      </c>
      <c r="M19" s="19" t="s">
        <v>177</v>
      </c>
      <c r="N19" s="19" t="s">
        <v>178</v>
      </c>
      <c r="O19" s="19" t="s">
        <v>24</v>
      </c>
      <c r="P19" s="70" t="s">
        <v>28</v>
      </c>
      <c r="Q19" s="70"/>
      <c r="R19" s="70"/>
      <c r="S19" s="70" t="s">
        <v>179</v>
      </c>
      <c r="T19" s="19" t="s">
        <v>180</v>
      </c>
      <c r="U19" s="8"/>
      <c r="V19" s="8"/>
      <c r="W19" s="8"/>
      <c r="X19" s="8"/>
      <c r="Y19" s="8"/>
      <c r="Z19" s="71"/>
      <c r="AA19" s="72" t="s">
        <v>25</v>
      </c>
      <c r="AB19" s="97" t="s">
        <v>48</v>
      </c>
      <c r="AC19" s="97" t="s">
        <v>48</v>
      </c>
      <c r="AD19" s="97" t="s">
        <v>48</v>
      </c>
      <c r="AE19" s="97" t="s">
        <v>48</v>
      </c>
      <c r="AF19" s="97" t="s">
        <v>48</v>
      </c>
      <c r="AG19" s="97" t="s">
        <v>48</v>
      </c>
      <c r="AH19" s="97" t="s">
        <v>48</v>
      </c>
      <c r="AI19" s="97" t="s">
        <v>48</v>
      </c>
      <c r="AJ19" s="97" t="s">
        <v>48</v>
      </c>
      <c r="AK19" s="97" t="s">
        <v>48</v>
      </c>
      <c r="AL19" s="97" t="s">
        <v>48</v>
      </c>
      <c r="AM19" s="97" t="s">
        <v>48</v>
      </c>
      <c r="AN19" s="97" t="s">
        <v>48</v>
      </c>
      <c r="AO19" s="97" t="s">
        <v>48</v>
      </c>
    </row>
    <row r="20" spans="1:45" ht="36">
      <c r="A20" s="80">
        <v>20</v>
      </c>
      <c r="B20" s="81" t="s">
        <v>60</v>
      </c>
      <c r="C20" s="82"/>
      <c r="D20" s="82">
        <v>43068</v>
      </c>
      <c r="E20" s="83" t="s">
        <v>197</v>
      </c>
      <c r="F20" s="69" t="s">
        <v>196</v>
      </c>
      <c r="G20" s="33" t="s">
        <v>27</v>
      </c>
      <c r="H20" s="19" t="s">
        <v>52</v>
      </c>
      <c r="I20" s="33" t="s">
        <v>25</v>
      </c>
      <c r="J20" s="19" t="s">
        <v>67</v>
      </c>
      <c r="K20" s="84">
        <v>1227</v>
      </c>
      <c r="M20" s="51" t="s">
        <v>198</v>
      </c>
      <c r="N20" s="51" t="s">
        <v>198</v>
      </c>
      <c r="O20" s="51" t="s">
        <v>24</v>
      </c>
      <c r="P20" s="54" t="s">
        <v>28</v>
      </c>
      <c r="Q20" s="85"/>
      <c r="R20" s="85"/>
      <c r="S20" s="85" t="s">
        <v>199</v>
      </c>
      <c r="T20" s="86"/>
      <c r="U20" s="86"/>
      <c r="V20" s="86"/>
      <c r="W20" s="86"/>
      <c r="X20" s="86"/>
      <c r="Y20" s="86"/>
      <c r="Z20" s="86"/>
      <c r="AA20" s="86"/>
      <c r="AB20" s="86"/>
      <c r="AC20" s="86"/>
      <c r="AD20" s="87" t="s">
        <v>25</v>
      </c>
      <c r="AE20" s="88" t="s">
        <v>48</v>
      </c>
      <c r="AF20" s="88" t="s">
        <v>48</v>
      </c>
      <c r="AG20" s="88" t="s">
        <v>48</v>
      </c>
      <c r="AH20" s="88" t="s">
        <v>48</v>
      </c>
      <c r="AI20" s="88" t="s">
        <v>48</v>
      </c>
      <c r="AJ20" s="88" t="s">
        <v>48</v>
      </c>
      <c r="AK20" s="88" t="s">
        <v>48</v>
      </c>
      <c r="AL20" s="88" t="s">
        <v>48</v>
      </c>
      <c r="AM20" s="88" t="s">
        <v>48</v>
      </c>
      <c r="AN20" s="88" t="s">
        <v>48</v>
      </c>
      <c r="AO20" s="88" t="s">
        <v>48</v>
      </c>
      <c r="AP20" s="88" t="s">
        <v>48</v>
      </c>
      <c r="AQ20" s="88" t="s">
        <v>48</v>
      </c>
      <c r="AR20" s="88" t="s">
        <v>48</v>
      </c>
      <c r="AS20" s="88" t="s">
        <v>48</v>
      </c>
    </row>
  </sheetData>
  <autoFilter ref="A1:AO1">
    <sortState ref="A2:AO19">
      <sortCondition ref="K1:K19"/>
    </sortState>
  </autoFilter>
  <conditionalFormatting sqref="I3:I10 AA2:AO10 I12:I16 AA12:AO16">
    <cfRule type="cellIs" dxfId="13" priority="20" operator="equal">
      <formula>"Y"</formula>
    </cfRule>
  </conditionalFormatting>
  <conditionalFormatting sqref="AA11:AO11">
    <cfRule type="cellIs" dxfId="12" priority="13" operator="equal">
      <formula>"Y"</formula>
    </cfRule>
  </conditionalFormatting>
  <conditionalFormatting sqref="I17">
    <cfRule type="cellIs" dxfId="11" priority="12" operator="equal">
      <formula>"Y"</formula>
    </cfRule>
  </conditionalFormatting>
  <conditionalFormatting sqref="AA17">
    <cfRule type="containsText" dxfId="10" priority="11" operator="containsText" text="Y">
      <formula>NOT(ISERROR(SEARCH("Y",AA17)))</formula>
    </cfRule>
  </conditionalFormatting>
  <conditionalFormatting sqref="AB17:AP17">
    <cfRule type="containsText" dxfId="9" priority="10" operator="containsText" text="Y">
      <formula>NOT(ISERROR(SEARCH("Y",AB17)))</formula>
    </cfRule>
  </conditionalFormatting>
  <conditionalFormatting sqref="I18">
    <cfRule type="cellIs" dxfId="8" priority="9" operator="equal">
      <formula>"Y"</formula>
    </cfRule>
  </conditionalFormatting>
  <conditionalFormatting sqref="AA18">
    <cfRule type="containsText" dxfId="7" priority="8" operator="containsText" text="Y">
      <formula>NOT(ISERROR(SEARCH("Y",AA18)))</formula>
    </cfRule>
  </conditionalFormatting>
  <conditionalFormatting sqref="AB18:AP18">
    <cfRule type="containsText" dxfId="6" priority="7" operator="containsText" text="Y">
      <formula>NOT(ISERROR(SEARCH("Y",AB18)))</formula>
    </cfRule>
  </conditionalFormatting>
  <conditionalFormatting sqref="I19">
    <cfRule type="cellIs" dxfId="5" priority="6" operator="equal">
      <formula>"Y"</formula>
    </cfRule>
  </conditionalFormatting>
  <conditionalFormatting sqref="AA19">
    <cfRule type="containsText" dxfId="4" priority="5" operator="containsText" text="Y">
      <formula>NOT(ISERROR(SEARCH("Y",AA19)))</formula>
    </cfRule>
  </conditionalFormatting>
  <conditionalFormatting sqref="AB19:AP19">
    <cfRule type="containsText" dxfId="3" priority="4" operator="containsText" text="Y">
      <formula>NOT(ISERROR(SEARCH("Y",AB19)))</formula>
    </cfRule>
  </conditionalFormatting>
  <conditionalFormatting sqref="I20">
    <cfRule type="cellIs" dxfId="2" priority="3" operator="equal">
      <formula>"Y"</formula>
    </cfRule>
  </conditionalFormatting>
  <conditionalFormatting sqref="AD20">
    <cfRule type="containsText" dxfId="1" priority="2" operator="containsText" text="Y">
      <formula>NOT(ISERROR(SEARCH("Y",AD20)))</formula>
    </cfRule>
  </conditionalFormatting>
  <conditionalFormatting sqref="AE20:AS20">
    <cfRule type="containsText" dxfId="0" priority="1" operator="containsText" text="Y">
      <formula>NOT(ISERROR(SEARCH("Y",AE20)))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9" zoomScale="149" workbookViewId="0">
      <selection activeCell="A25" sqref="A25"/>
    </sheetView>
  </sheetViews>
  <sheetFormatPr defaultColWidth="11" defaultRowHeight="15.75"/>
  <cols>
    <col min="2" max="2" width="11" style="22"/>
    <col min="3" max="3" width="6" style="22" customWidth="1"/>
    <col min="4" max="4" width="7.5" style="68" customWidth="1"/>
    <col min="8" max="8" width="54.875" customWidth="1"/>
    <col min="9" max="9" width="23.375" style="4" customWidth="1"/>
    <col min="10" max="10" width="9.5" style="4" customWidth="1"/>
    <col min="11" max="11" width="0" style="25" hidden="1" customWidth="1"/>
  </cols>
  <sheetData>
    <row r="1" spans="1:11" ht="60">
      <c r="A1" s="79" t="s">
        <v>205</v>
      </c>
      <c r="B1" s="90" t="s">
        <v>0</v>
      </c>
      <c r="C1" s="20" t="s">
        <v>56</v>
      </c>
      <c r="D1" s="1" t="s">
        <v>62</v>
      </c>
      <c r="E1" s="67" t="s">
        <v>107</v>
      </c>
      <c r="F1" s="1" t="s">
        <v>108</v>
      </c>
      <c r="G1" s="1" t="s">
        <v>105</v>
      </c>
      <c r="H1" s="1" t="s">
        <v>106</v>
      </c>
      <c r="I1" s="1" t="s">
        <v>4</v>
      </c>
      <c r="J1" s="1" t="s">
        <v>55</v>
      </c>
      <c r="K1" s="24" t="s">
        <v>53</v>
      </c>
    </row>
    <row r="2" spans="1:11" s="73" customFormat="1" ht="72">
      <c r="A2" s="80">
        <v>12</v>
      </c>
      <c r="B2" s="84">
        <v>204</v>
      </c>
      <c r="C2" s="29" t="s">
        <v>64</v>
      </c>
      <c r="D2" s="19" t="s">
        <v>61</v>
      </c>
      <c r="E2" s="91"/>
      <c r="F2" s="48" t="s">
        <v>155</v>
      </c>
      <c r="G2" s="42" t="s">
        <v>156</v>
      </c>
      <c r="H2" s="42" t="s">
        <v>157</v>
      </c>
      <c r="I2" s="33" t="s">
        <v>27</v>
      </c>
      <c r="J2" s="19" t="s">
        <v>58</v>
      </c>
      <c r="K2" s="23">
        <v>2</v>
      </c>
    </row>
    <row r="3" spans="1:11">
      <c r="A3" s="80">
        <v>12</v>
      </c>
      <c r="B3" s="84">
        <v>338</v>
      </c>
      <c r="C3" s="29" t="s">
        <v>64</v>
      </c>
      <c r="D3" s="19" t="s">
        <v>60</v>
      </c>
      <c r="E3" s="45"/>
      <c r="F3" s="46">
        <v>43000</v>
      </c>
      <c r="G3" s="45" t="s">
        <v>143</v>
      </c>
      <c r="H3" s="45" t="s">
        <v>142</v>
      </c>
      <c r="I3" s="33" t="s">
        <v>27</v>
      </c>
      <c r="J3" s="19"/>
      <c r="K3" s="50"/>
    </row>
    <row r="4" spans="1:11">
      <c r="A4" s="80">
        <v>12</v>
      </c>
      <c r="B4" s="84">
        <v>518</v>
      </c>
      <c r="C4" s="29" t="s">
        <v>64</v>
      </c>
      <c r="D4" s="19" t="s">
        <v>60</v>
      </c>
      <c r="E4" s="3"/>
      <c r="F4" s="46">
        <v>43000</v>
      </c>
      <c r="G4" s="45" t="s">
        <v>149</v>
      </c>
      <c r="H4" s="45" t="s">
        <v>142</v>
      </c>
      <c r="I4" s="33" t="s">
        <v>27</v>
      </c>
      <c r="J4" s="19"/>
      <c r="K4" s="50"/>
    </row>
    <row r="5" spans="1:11">
      <c r="A5" s="80">
        <v>12</v>
      </c>
      <c r="B5" s="84">
        <v>534</v>
      </c>
      <c r="C5" s="29" t="s">
        <v>64</v>
      </c>
      <c r="D5" s="19" t="s">
        <v>60</v>
      </c>
      <c r="E5" s="3"/>
      <c r="F5" s="46">
        <v>43000</v>
      </c>
      <c r="G5" s="45" t="s">
        <v>149</v>
      </c>
      <c r="H5" s="45" t="s">
        <v>142</v>
      </c>
      <c r="I5" s="33" t="s">
        <v>27</v>
      </c>
      <c r="J5" s="19"/>
      <c r="K5" s="50"/>
    </row>
    <row r="6" spans="1:11">
      <c r="A6" s="80">
        <v>12</v>
      </c>
      <c r="B6" s="84">
        <v>597</v>
      </c>
      <c r="C6" s="29" t="s">
        <v>67</v>
      </c>
      <c r="D6" s="19" t="s">
        <v>60</v>
      </c>
      <c r="E6" s="3"/>
      <c r="F6" s="53">
        <v>43000</v>
      </c>
      <c r="G6" s="45" t="s">
        <v>141</v>
      </c>
      <c r="H6" s="45" t="s">
        <v>142</v>
      </c>
      <c r="I6" s="33" t="s">
        <v>27</v>
      </c>
      <c r="J6" s="19"/>
      <c r="K6" s="50"/>
    </row>
    <row r="7" spans="1:11" ht="108.75">
      <c r="A7" s="80">
        <v>12</v>
      </c>
      <c r="B7" s="84">
        <v>1037</v>
      </c>
      <c r="C7" s="29" t="s">
        <v>57</v>
      </c>
      <c r="D7" s="19" t="s">
        <v>59</v>
      </c>
      <c r="E7" s="41">
        <v>42767</v>
      </c>
      <c r="F7" s="46">
        <v>42984</v>
      </c>
      <c r="G7" s="42" t="s">
        <v>148</v>
      </c>
      <c r="H7" s="42" t="s">
        <v>118</v>
      </c>
      <c r="I7" s="43" t="s">
        <v>51</v>
      </c>
      <c r="J7" s="19" t="s">
        <v>58</v>
      </c>
      <c r="K7" s="26">
        <v>2</v>
      </c>
    </row>
    <row r="8" spans="1:11" ht="60.75">
      <c r="A8" s="80">
        <v>12</v>
      </c>
      <c r="B8" s="84">
        <v>1110</v>
      </c>
      <c r="C8" s="29" t="s">
        <v>57</v>
      </c>
      <c r="D8" s="19" t="s">
        <v>59</v>
      </c>
      <c r="E8" s="41">
        <v>42767</v>
      </c>
      <c r="F8" s="41">
        <v>43000</v>
      </c>
      <c r="G8" s="42" t="s">
        <v>144</v>
      </c>
      <c r="H8" s="42" t="s">
        <v>145</v>
      </c>
      <c r="I8" s="33" t="s">
        <v>27</v>
      </c>
      <c r="J8" s="19" t="s">
        <v>58</v>
      </c>
      <c r="K8" s="23">
        <v>1</v>
      </c>
    </row>
    <row r="9" spans="1:11" ht="96.75">
      <c r="A9" s="80">
        <v>12</v>
      </c>
      <c r="B9" s="84">
        <v>1122</v>
      </c>
      <c r="C9" s="29" t="s">
        <v>57</v>
      </c>
      <c r="D9" s="19" t="s">
        <v>59</v>
      </c>
      <c r="E9" s="41">
        <v>42767</v>
      </c>
      <c r="F9" s="42" t="s">
        <v>124</v>
      </c>
      <c r="G9" s="42" t="s">
        <v>125</v>
      </c>
      <c r="H9" s="30" t="s">
        <v>126</v>
      </c>
      <c r="I9" s="33" t="s">
        <v>27</v>
      </c>
      <c r="J9" s="19" t="s">
        <v>58</v>
      </c>
      <c r="K9" s="23">
        <v>1</v>
      </c>
    </row>
    <row r="10" spans="1:11" ht="48.75">
      <c r="A10" s="80">
        <v>12</v>
      </c>
      <c r="B10" s="84">
        <v>1123</v>
      </c>
      <c r="C10" s="29" t="s">
        <v>57</v>
      </c>
      <c r="D10" s="19" t="s">
        <v>59</v>
      </c>
      <c r="E10" s="41">
        <v>42767</v>
      </c>
      <c r="F10" s="42">
        <v>43000</v>
      </c>
      <c r="G10" s="42" t="s">
        <v>131</v>
      </c>
      <c r="H10" s="42" t="s">
        <v>132</v>
      </c>
      <c r="I10" s="33" t="s">
        <v>27</v>
      </c>
      <c r="J10" s="19" t="s">
        <v>58</v>
      </c>
      <c r="K10" s="23">
        <v>1</v>
      </c>
    </row>
    <row r="11" spans="1:11" ht="36.75">
      <c r="A11" s="80">
        <v>12</v>
      </c>
      <c r="B11" s="84">
        <v>1166</v>
      </c>
      <c r="C11" s="29" t="s">
        <v>67</v>
      </c>
      <c r="D11" s="19" t="s">
        <v>61</v>
      </c>
      <c r="E11" s="41"/>
      <c r="F11" s="42" t="s">
        <v>152</v>
      </c>
      <c r="G11" s="42" t="s">
        <v>78</v>
      </c>
      <c r="H11" s="41" t="s">
        <v>83</v>
      </c>
      <c r="I11" s="33" t="s">
        <v>27</v>
      </c>
      <c r="J11" s="19" t="s">
        <v>58</v>
      </c>
      <c r="K11" s="23">
        <v>2</v>
      </c>
    </row>
    <row r="12" spans="1:11" ht="36">
      <c r="A12" s="80">
        <v>20</v>
      </c>
      <c r="B12" s="84">
        <v>1183</v>
      </c>
      <c r="C12" s="29" t="s">
        <v>57</v>
      </c>
      <c r="D12" s="81" t="s">
        <v>60</v>
      </c>
      <c r="E12" s="82">
        <v>42767</v>
      </c>
      <c r="F12" s="82">
        <v>43068</v>
      </c>
      <c r="G12" s="83" t="s">
        <v>195</v>
      </c>
      <c r="H12" s="69" t="s">
        <v>196</v>
      </c>
      <c r="I12" s="33" t="s">
        <v>27</v>
      </c>
      <c r="J12" s="19" t="s">
        <v>52</v>
      </c>
      <c r="K12" s="92"/>
    </row>
    <row r="13" spans="1:11" ht="36">
      <c r="A13" s="80">
        <v>20</v>
      </c>
      <c r="B13" s="84">
        <v>1227</v>
      </c>
      <c r="C13" s="29" t="s">
        <v>67</v>
      </c>
      <c r="D13" s="81" t="s">
        <v>60</v>
      </c>
      <c r="E13" s="82"/>
      <c r="F13" s="82">
        <v>43068</v>
      </c>
      <c r="G13" s="83" t="s">
        <v>197</v>
      </c>
      <c r="H13" s="69" t="s">
        <v>196</v>
      </c>
      <c r="I13" s="33" t="s">
        <v>27</v>
      </c>
      <c r="J13" s="19" t="s">
        <v>52</v>
      </c>
      <c r="K13" s="92"/>
    </row>
    <row r="14" spans="1:11" ht="276.75">
      <c r="A14" s="80">
        <v>12</v>
      </c>
      <c r="B14" s="84">
        <v>1342</v>
      </c>
      <c r="C14" s="29" t="s">
        <v>57</v>
      </c>
      <c r="D14" s="19" t="s">
        <v>59</v>
      </c>
      <c r="E14" s="41">
        <v>42767</v>
      </c>
      <c r="F14" s="42" t="s">
        <v>153</v>
      </c>
      <c r="G14" s="42" t="s">
        <v>120</v>
      </c>
      <c r="H14" s="30" t="s">
        <v>121</v>
      </c>
      <c r="I14" s="33" t="s">
        <v>27</v>
      </c>
      <c r="J14" s="19" t="s">
        <v>52</v>
      </c>
      <c r="K14" s="23">
        <v>1</v>
      </c>
    </row>
    <row r="15" spans="1:11" ht="72.75">
      <c r="A15" s="80">
        <v>12</v>
      </c>
      <c r="B15" s="84">
        <v>1416</v>
      </c>
      <c r="C15" s="29" t="s">
        <v>57</v>
      </c>
      <c r="D15" s="19" t="s">
        <v>59</v>
      </c>
      <c r="E15" s="41">
        <v>42767</v>
      </c>
      <c r="F15" s="48" t="s">
        <v>124</v>
      </c>
      <c r="G15" s="42" t="s">
        <v>134</v>
      </c>
      <c r="H15" s="30" t="s">
        <v>133</v>
      </c>
      <c r="I15" s="33" t="s">
        <v>27</v>
      </c>
      <c r="J15" s="19" t="s">
        <v>58</v>
      </c>
      <c r="K15" s="23">
        <v>1</v>
      </c>
    </row>
    <row r="16" spans="1:11" ht="108.75">
      <c r="A16" s="80">
        <v>12</v>
      </c>
      <c r="B16" s="84">
        <v>1429</v>
      </c>
      <c r="C16" s="29" t="s">
        <v>57</v>
      </c>
      <c r="D16" s="19" t="s">
        <v>59</v>
      </c>
      <c r="E16" s="41">
        <v>42767</v>
      </c>
      <c r="F16" s="42" t="s">
        <v>109</v>
      </c>
      <c r="G16" s="42" t="s">
        <v>110</v>
      </c>
      <c r="H16" s="30" t="s">
        <v>111</v>
      </c>
      <c r="I16" s="33" t="s">
        <v>27</v>
      </c>
      <c r="J16" s="19" t="s">
        <v>58</v>
      </c>
      <c r="K16" s="23">
        <v>1</v>
      </c>
    </row>
    <row r="17" spans="1:11" ht="48">
      <c r="A17" s="80">
        <v>20</v>
      </c>
      <c r="B17" s="84">
        <v>1447</v>
      </c>
      <c r="C17" s="29" t="s">
        <v>57</v>
      </c>
      <c r="D17" s="81" t="s">
        <v>60</v>
      </c>
      <c r="E17" s="82">
        <v>42767</v>
      </c>
      <c r="F17" s="82">
        <v>43068</v>
      </c>
      <c r="G17" s="83" t="s">
        <v>193</v>
      </c>
      <c r="H17" s="69" t="s">
        <v>194</v>
      </c>
      <c r="I17" s="33" t="s">
        <v>27</v>
      </c>
      <c r="J17" s="19" t="s">
        <v>52</v>
      </c>
      <c r="K17" s="92"/>
    </row>
    <row r="18" spans="1:11" ht="36.75">
      <c r="A18" s="80">
        <v>14</v>
      </c>
      <c r="B18" s="84">
        <v>1456</v>
      </c>
      <c r="C18" s="58" t="s">
        <v>57</v>
      </c>
      <c r="D18" s="49" t="s">
        <v>60</v>
      </c>
      <c r="E18" s="41">
        <v>42767</v>
      </c>
      <c r="F18" s="41">
        <v>43007</v>
      </c>
      <c r="G18" s="57" t="s">
        <v>162</v>
      </c>
      <c r="H18" s="42" t="s">
        <v>163</v>
      </c>
      <c r="I18" s="33" t="s">
        <v>27</v>
      </c>
      <c r="J18" s="19" t="s">
        <v>52</v>
      </c>
      <c r="K18" s="50">
        <v>1</v>
      </c>
    </row>
    <row r="19" spans="1:11" ht="72.75">
      <c r="A19" s="80">
        <v>12</v>
      </c>
      <c r="B19" s="84">
        <v>1475</v>
      </c>
      <c r="C19" s="38" t="s">
        <v>57</v>
      </c>
      <c r="D19" s="41" t="s">
        <v>60</v>
      </c>
      <c r="E19" s="41">
        <v>42804</v>
      </c>
      <c r="F19" s="41">
        <v>43000</v>
      </c>
      <c r="G19" s="42" t="s">
        <v>119</v>
      </c>
      <c r="H19" s="30" t="s">
        <v>154</v>
      </c>
      <c r="I19" s="44" t="s">
        <v>27</v>
      </c>
      <c r="J19" s="36" t="s">
        <v>52</v>
      </c>
      <c r="K19" s="26">
        <v>1</v>
      </c>
    </row>
    <row r="20" spans="1:11" ht="60.75">
      <c r="A20" s="80">
        <v>12</v>
      </c>
      <c r="B20" s="84">
        <v>1519</v>
      </c>
      <c r="C20" s="29" t="s">
        <v>57</v>
      </c>
      <c r="D20" s="19" t="s">
        <v>59</v>
      </c>
      <c r="E20" s="41">
        <v>42767</v>
      </c>
      <c r="F20" s="41">
        <v>42984</v>
      </c>
      <c r="G20" s="10" t="s">
        <v>116</v>
      </c>
      <c r="H20" s="42" t="s">
        <v>117</v>
      </c>
      <c r="I20" s="33" t="s">
        <v>27</v>
      </c>
      <c r="J20" s="19" t="s">
        <v>52</v>
      </c>
      <c r="K20" s="23">
        <v>1</v>
      </c>
    </row>
    <row r="21" spans="1:11" ht="60.75">
      <c r="A21" s="80">
        <v>12</v>
      </c>
      <c r="B21" s="84">
        <v>1538</v>
      </c>
      <c r="C21" s="29" t="s">
        <v>57</v>
      </c>
      <c r="D21" s="49" t="s">
        <v>138</v>
      </c>
      <c r="E21" s="41">
        <v>42786</v>
      </c>
      <c r="F21" s="41">
        <v>43000</v>
      </c>
      <c r="G21" s="42" t="s">
        <v>139</v>
      </c>
      <c r="H21" s="30" t="s">
        <v>140</v>
      </c>
      <c r="I21" s="33" t="s">
        <v>27</v>
      </c>
      <c r="J21" s="19" t="s">
        <v>52</v>
      </c>
      <c r="K21" s="94"/>
    </row>
    <row r="22" spans="1:11" ht="36">
      <c r="A22" s="80">
        <v>15</v>
      </c>
      <c r="B22" s="84">
        <v>1563</v>
      </c>
      <c r="C22" s="29" t="s">
        <v>57</v>
      </c>
      <c r="D22" s="19" t="s">
        <v>59</v>
      </c>
      <c r="E22" s="82">
        <v>43028</v>
      </c>
      <c r="F22" s="74"/>
      <c r="G22" s="75" t="s">
        <v>169</v>
      </c>
      <c r="H22" s="69" t="s">
        <v>170</v>
      </c>
      <c r="I22" s="33" t="s">
        <v>27</v>
      </c>
      <c r="J22" s="19" t="s">
        <v>58</v>
      </c>
      <c r="K22" s="93"/>
    </row>
    <row r="23" spans="1:11" ht="36">
      <c r="A23" s="80">
        <v>15</v>
      </c>
      <c r="B23" s="84">
        <v>1568</v>
      </c>
      <c r="C23" s="29" t="s">
        <v>57</v>
      </c>
      <c r="D23" s="19" t="s">
        <v>59</v>
      </c>
      <c r="E23" s="82">
        <v>43028</v>
      </c>
      <c r="F23" s="69"/>
      <c r="G23" s="69" t="s">
        <v>167</v>
      </c>
      <c r="H23" s="69" t="s">
        <v>168</v>
      </c>
      <c r="I23" s="33" t="s">
        <v>27</v>
      </c>
      <c r="J23" s="19" t="s">
        <v>52</v>
      </c>
      <c r="K23" s="95">
        <v>2</v>
      </c>
    </row>
    <row r="24" spans="1:11" ht="36">
      <c r="A24" s="80">
        <v>17</v>
      </c>
      <c r="B24" s="84">
        <v>1303</v>
      </c>
      <c r="C24" s="29" t="s">
        <v>57</v>
      </c>
      <c r="D24" s="19" t="s">
        <v>60</v>
      </c>
      <c r="E24" s="82">
        <v>42767</v>
      </c>
      <c r="F24" s="69">
        <v>43129</v>
      </c>
      <c r="G24" s="69" t="s">
        <v>206</v>
      </c>
      <c r="H24" s="69" t="s">
        <v>207</v>
      </c>
      <c r="I24" s="33" t="s">
        <v>27</v>
      </c>
      <c r="J24" s="19" t="s">
        <v>58</v>
      </c>
    </row>
    <row r="25" spans="1:11" ht="36">
      <c r="A25" s="80">
        <v>17</v>
      </c>
      <c r="B25" s="84">
        <v>1304</v>
      </c>
      <c r="C25" s="29" t="s">
        <v>57</v>
      </c>
      <c r="D25" s="19" t="s">
        <v>60</v>
      </c>
      <c r="E25" s="82">
        <v>42767</v>
      </c>
      <c r="F25" s="69">
        <v>43129</v>
      </c>
      <c r="G25" s="69" t="s">
        <v>206</v>
      </c>
      <c r="H25" s="69" t="s">
        <v>207</v>
      </c>
      <c r="I25" s="33" t="s">
        <v>27</v>
      </c>
      <c r="J25" s="19" t="s">
        <v>58</v>
      </c>
    </row>
  </sheetData>
  <autoFilter ref="A1:K1">
    <sortState ref="A2:K23">
      <sortCondition ref="B1:B23"/>
    </sortState>
  </autoFilter>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3.1.3 to 3.1.2</vt:lpstr>
      <vt:lpstr>Detailed Changelog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Mark Van Eeghem</dc:creator>
  <cp:keywords>Keywords</cp:keywords>
  <cp:lastModifiedBy>Maryam Mirza</cp:lastModifiedBy>
  <cp:lastPrinted>2015-06-26T12:24:47Z</cp:lastPrinted>
  <dcterms:created xsi:type="dcterms:W3CDTF">2013-11-14T16:03:37Z</dcterms:created>
  <dcterms:modified xsi:type="dcterms:W3CDTF">2018-01-29T17:07:49Z</dcterms:modified>
</cp:coreProperties>
</file>