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https://gs1go365-my.sharepoint.com/personal/maryam_mirza_gs1_org/Documents/Documents/GDSN/3.1.17/3_Edits after community review/"/>
    </mc:Choice>
  </mc:AlternateContent>
  <xr:revisionPtr revIDLastSave="42" documentId="8_{31639DC9-E234-4115-89E7-5000EE3CAAFB}" xr6:coauthVersionLast="47" xr6:coauthVersionMax="47" xr10:uidLastSave="{A4ABD24C-2675-4A1B-8443-24C0660042D5}"/>
  <bookViews>
    <workbookView xWindow="-120" yWindow="-120" windowWidth="29040" windowHeight="15840" tabRatio="610" activeTab="1" xr2:uid="{00000000-000D-0000-FFFF-FFFF00000000}"/>
  </bookViews>
  <sheets>
    <sheet name="Guidance" sheetId="19" r:id="rId1"/>
    <sheet name="Net Delta 3.1.17 to 3.1.16" sheetId="22" r:id="rId2"/>
    <sheet name="Detailed Changelog" sheetId="23" r:id="rId3"/>
  </sheets>
  <definedNames>
    <definedName name="_xlnm._FilterDatabase" localSheetId="2" hidden="1">'Detailed Changelog'!$A$3:$L$3</definedName>
    <definedName name="_xlnm._FilterDatabase" localSheetId="1" hidden="1">'Net Delta 3.1.17 to 3.1.16'!$A$1:$AX$5</definedName>
    <definedName name="PackageTypeCode31">#REF!</definedName>
    <definedName name="PackagingFeatureCode31">#REF!</definedName>
    <definedName name="PackagingFunctionCode31">#REF!</definedName>
    <definedName name="PackagingMaterialAppliedProcessCode31">#REF!</definedName>
    <definedName name="PackagingMaterialCodeList28">#REF!</definedName>
    <definedName name="PackagingMaterialTypeCode31">#REF!</definedName>
    <definedName name="PackagingShapeCode31">#REF!</definedName>
    <definedName name="PackagingTypeCode28">#REF!</definedName>
    <definedName name="PalletTypeCodeList28">#REF!</definedName>
    <definedName name="PlatformTypeCode31">#REF!</definedName>
    <definedName name="PreparationTypeCode31">#REF!</definedName>
    <definedName name="PreparationTypeCodeList28">#REF!</definedName>
    <definedName name="StateOfPreparationCodeList28">#REF!</definedName>
    <definedName name="UO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4"/>
    </ext>
  </extLst>
</workbook>
</file>

<file path=xl/calcChain.xml><?xml version="1.0" encoding="utf-8"?>
<calcChain xmlns="http://schemas.openxmlformats.org/spreadsheetml/2006/main">
  <c r="I28" i="22" l="1"/>
  <c r="I27" i="22"/>
  <c r="I6" i="22"/>
  <c r="I15" i="22"/>
  <c r="I14" i="22"/>
  <c r="I26" i="22"/>
  <c r="I25" i="22"/>
  <c r="I24" i="22"/>
  <c r="I23" i="22"/>
  <c r="I12" i="22"/>
  <c r="I2" i="22"/>
  <c r="I4" i="22"/>
  <c r="I22" i="22"/>
  <c r="I21" i="22"/>
  <c r="I20" i="22"/>
  <c r="I19" i="22"/>
  <c r="I18" i="22"/>
  <c r="I17" i="22"/>
  <c r="I16" i="22"/>
  <c r="I10" i="22"/>
  <c r="I7" i="22"/>
  <c r="I5" i="22"/>
  <c r="I9" i="22"/>
  <c r="I13" i="22"/>
  <c r="I3" i="22" l="1"/>
  <c r="I11" i="22"/>
  <c r="I8" i="22"/>
</calcChain>
</file>

<file path=xl/sharedStrings.xml><?xml version="1.0" encoding="utf-8"?>
<sst xmlns="http://schemas.openxmlformats.org/spreadsheetml/2006/main" count="1079" uniqueCount="252">
  <si>
    <t>Numeric Rule ID</t>
  </si>
  <si>
    <t>Structured Rule</t>
  </si>
  <si>
    <t>Error Message Description</t>
  </si>
  <si>
    <t>Constrained_Party</t>
  </si>
  <si>
    <t>Business Process (Message Name)</t>
  </si>
  <si>
    <t>Target Market Scope</t>
  </si>
  <si>
    <t>Attribute 1</t>
  </si>
  <si>
    <t>Attribute 2</t>
  </si>
  <si>
    <t>Attribute 3</t>
  </si>
  <si>
    <t>Attribute 4</t>
  </si>
  <si>
    <t>DPI_All</t>
  </si>
  <si>
    <t>DPI for AV Photograpy, Electronics, Communications, Computing,  Appliances.</t>
  </si>
  <si>
    <t>DPI for Audio Visual Media</t>
  </si>
  <si>
    <t>DPI for Beauty Hygene</t>
  </si>
  <si>
    <t>DPI for Cleaning/Hygiene, Lubricants and Automotive Chemical products.</t>
  </si>
  <si>
    <t>DPI for Clothing and Personal Accessories</t>
  </si>
  <si>
    <t>DPI for Food Beverage Tobacco and Pet Food products.</t>
  </si>
  <si>
    <t>DPI for Medical Devices</t>
  </si>
  <si>
    <t>DPI  for Pharma</t>
  </si>
  <si>
    <t>DPI for Sporting Goods</t>
  </si>
  <si>
    <t>DPI Building Products, Automotive, Hand Tools, Office and Arts Supply products</t>
  </si>
  <si>
    <t xml:space="preserve">DPI  for Household/Office Furniture/Furnishings </t>
  </si>
  <si>
    <t>DPI For Kitchen Merchandise, Eating Equipment</t>
  </si>
  <si>
    <t>DPI for Live Animals and Live Lawn/Garden Plants</t>
  </si>
  <si>
    <t>DPI for Toys, Games, Musical Instruments</t>
  </si>
  <si>
    <t>Y</t>
  </si>
  <si>
    <t>Catalogue Item Notification</t>
  </si>
  <si>
    <t>Global</t>
  </si>
  <si>
    <t>Attribute 5</t>
  </si>
  <si>
    <t>Attribute 6</t>
  </si>
  <si>
    <t>Attribute 7</t>
  </si>
  <si>
    <t>Attribute 8</t>
  </si>
  <si>
    <t>Attribute 9</t>
  </si>
  <si>
    <t>Attribute 10</t>
  </si>
  <si>
    <t>Version</t>
  </si>
  <si>
    <t>All Contexts?</t>
  </si>
  <si>
    <t>Type Of VR (Business/Technical)</t>
  </si>
  <si>
    <t>Sunrise</t>
  </si>
  <si>
    <t>ADD</t>
  </si>
  <si>
    <t>Change Type for this Release</t>
  </si>
  <si>
    <t>WR#</t>
  </si>
  <si>
    <t>Detailed changes</t>
  </si>
  <si>
    <t>Add Date</t>
  </si>
  <si>
    <t>Update Date</t>
  </si>
  <si>
    <t>Example of Data that will PASS</t>
  </si>
  <si>
    <t>Example of Data that will FAIL</t>
  </si>
  <si>
    <t>IMPORTANT NOTE</t>
  </si>
  <si>
    <t>It was agreed at the GS1 Standards event (Oct 2017) in the VR Subteam of GMD SMG that the actual BMS- the standard - is frozen once published out.</t>
  </si>
  <si>
    <t>DP015 Cross Segment</t>
  </si>
  <si>
    <t>Source Data Pool</t>
  </si>
  <si>
    <t>The Tab "Detailed Changelog" contains the detailed changes against the eBalloted BMS.</t>
  </si>
  <si>
    <t>All errata are considered to be patches, and are added in a separate file: the delta file, and only there.</t>
  </si>
  <si>
    <t>The patches to the Validation Rules BMS standard are ONLY REFLECTED IN THE DELTA and NOT in the Validation rules BMS.</t>
  </si>
  <si>
    <t>Issue</t>
  </si>
  <si>
    <t>i1</t>
  </si>
  <si>
    <t>Detailed Changelog</t>
  </si>
  <si>
    <t>Patch #</t>
  </si>
  <si>
    <t>BUSINESS</t>
  </si>
  <si>
    <t>CHANGE</t>
  </si>
  <si>
    <t>TECHNICAL</t>
  </si>
  <si>
    <t>N</t>
  </si>
  <si>
    <t>3.1.1</t>
  </si>
  <si>
    <t>Added new technical validation rule.</t>
  </si>
  <si>
    <t>DELETE</t>
  </si>
  <si>
    <t>/catalogue_item_notification:catalogueItemNotificationMessage/transaction/documentCommand/catalogue_item_notification:catalogueItemNotification/catalogueItem/tradeItem/targetMarket/targetMarketCountryCode</t>
  </si>
  <si>
    <t>20-115</t>
  </si>
  <si>
    <t>Changed structured rule, error message, target markets.</t>
  </si>
  <si>
    <t>If targetMarketCountryCode equals '752' (Sweden) or '203' (Czech Republic) and packagingInformationModule/packaging/packagingMaterial/packagingMaterialTypeCode is used then packagingInformationModule/packaging/packagingMaterial/packagingMaterialCompositionQuantity shall be used.</t>
  </si>
  <si>
    <t>For this target market then packagingMaterialTypeCode and packagingMaterialCompositionQuantity are used in pairs. I.e. if one is populated the other one must be populated, also.</t>
  </si>
  <si>
    <t>targetMarketCountrycode =  752 (Sweden), 203 (Czech Republic)</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</si>
  <si>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local-name()='packagingInformationModule']/packaging/packagingMaterial/packagingMaterialCompositionQuantity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</si>
  <si>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local-name()='packagingInformationModule']/packaging/packagingMaterial/packagingMaterialTypeCode</t>
  </si>
  <si>
    <t>Changed structured rule, error message, target markets, and pass/fail examples.</t>
  </si>
  <si>
    <t>3.1.7</t>
  </si>
  <si>
    <t>netContent is mandatory for this target market and gpcCategoryCode, if isTradeItemAConsumerUnit equals 'true'.</t>
  </si>
  <si>
    <t>targetMarketCountryCode = 528 (Netherlands), 203 (Czech Republic)</t>
  </si>
  <si>
    <t>netContent = 50 KGM
isTradeItemAConsumerUnit = 'true'
gpcCategoryCode = 10006894 (small Domestic Appliances - other)
targetMarketCountryCode = '528' (Netherlands)
netContent = ''
isTradeItemAConsumerUnit = 'true'
targetMarketCountryCode = '528' (Netherlands)
gpcCategoryCode = 10000487 (Hearing Aids)</t>
  </si>
  <si>
    <t>netContent = ''
isTradeItemAConsumerUnit = 'true'
gpcCategoryCode = 10006894 (small Domestic Appliances - other)
targetMarketCountryCode = '528' (Netherlands)</t>
  </si>
  <si>
    <t>2.X</t>
  </si>
  <si>
    <t>If targetMarketCountryCode is equal to ('752' (Sweden), '203' (Czech Republic), '250' (France), '208' (Denmark), '246' (Finland) or '040' (Austria)) and maximumTemperature , minimumTemperature or FlashPoint/flashPointTemperature are used then at least one instance of the associated measurementUnitCode shall equal 'CEL'.</t>
  </si>
  <si>
    <t>Unit of measures for maximum, minimum temperatures and flashPointTemperature shall be specified as degrees Celsius for this target market.</t>
  </si>
  <si>
    <t>20-176</t>
  </si>
  <si>
    <t>Deleted validation rule.</t>
  </si>
  <si>
    <t>3.1.12</t>
  </si>
  <si>
    <t>If targetMarketCountryCode equals '250' (France) and if the used attribute has a datatype of 'Description', then at least one of all its iterations of @languageCode shall equal to 'fr' (French).</t>
  </si>
  <si>
    <t>In France the official language is French. So a description fiel needs to be provided at least in French language.</t>
  </si>
  <si>
    <t>targetMarketCountryCode =250 (France)</t>
  </si>
  <si>
    <t>Changed structured rule.</t>
  </si>
  <si>
    <t>3.1.3</t>
  </si>
  <si>
    <t>If targetMarketCountryCode equals '250' (France) and isTradeItemAConsumerUnit equals 'TRUE' and isTradeItemNonPhysical does not equal 'TRUE' then both SalesInformation/priceComparisonContentTypeCode and SalesInformation/priceComparisonMeasurement shall be used.</t>
  </si>
  <si>
    <t>/catalogue_item_notification:catalogueItemNotificationMessage/transaction/documentCommand/catalogue_item_notification:catalogueItemNotification/catalogueItem/tradeItem/isTradeItemAConsumerUnit</t>
  </si>
  <si>
    <t>/catalogue_item_notification:catalogueItemNotificationMessage/transaction/documentCommand/catalogue_item_notification:catalogueItemNotification/catalogueItem/tradeItem/isTradeItemNonphysical</t>
  </si>
  <si>
    <t>/catalogue_item_notification:catalogueItemNotificationMessage/transaction/documentCommand/catalogue_item_notification:catalogueItemNotification/catalogueItem/tradeItem/tradeItemInformation/extension/salesInformationModule/salesInformation/priceComparisonContentTypeCode</t>
  </si>
  <si>
    <t>/catalogue_item_notification:catalogueItemNotificationMessage/transaction/documentCommand/catalogue_item_notification:catalogueItemNotification/catalogueItem/tradeItem/tradeItemInformation/extension/salesInformationModule/salesInformation/priceComparisonMeasurement</t>
  </si>
  <si>
    <t>/catalogue_item_notification:catalogueItemNotificationMessage/transaction/documentCommand/catalogue_item_notification:catalogueItemNotification/catalogueItem/tradeItem/gDSNTradeItemClassification/gpcCategoryCode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</si>
  <si>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t>
  </si>
  <si>
    <t>20-177</t>
  </si>
  <si>
    <t>netContent is not used. This attribute shall be used if isTradeItemAConsumerUnit equals ‘true’ for &lt;&lt;targetMarketCountryCode name&gt;&gt;.</t>
  </si>
  <si>
    <t>netContent = 50 KGM
isTradeItemAConsumerUnit = ‘True’
targetMarketCountryCode = '208' (Denmark)
netContent = ‘’
isTradeItemAConsumerUnit = ‘True’
targetMarketCountryCode = '040’ (Austria)</t>
  </si>
  <si>
    <t>netContent = ‘’
isTradeItemAConsumerUnit = ‘True’
targetMarketCountryCode = '208' (Denmark)</t>
  </si>
  <si>
    <t>/catalogue_item_notification:catalogueItemNotificationMessage/transaction/documentCommand/catalogue_item_notification:catalogueItemNotification/catalogueItem/tradeItem/tradeItemInformation/extension/tradeItemMeasurementsModule/tradeItemMeasurements/netContent</t>
  </si>
  <si>
    <t xml:space="preserve">If targetMarketCountryCode equals ('250' (France), '246' (Finland) or '380' (Italy)) then tradeItemDescription shall be used. </t>
  </si>
  <si>
    <t>tradeItemDescription is missing. The long description (tradeItemDescription) is mandatory for &lt;&lt;targetMarketCountryCode Name&gt;&gt;.</t>
  </si>
  <si>
    <t>targetMarket=250 (France), '380' (Italy), 246 (Finland)</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</si>
  <si>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local-name()='tradeItemDescriptionModule']/tradeItemDescriptionInformation/tradeItemDescription</t>
  </si>
  <si>
    <t>Changed structured rule, error message, attribute xPaths.</t>
  </si>
  <si>
    <t>3.1.2</t>
  </si>
  <si>
    <t>If Packaging class or sub-classes are not empty then packagingTypeCode or platformTypeCode SHALL be used</t>
  </si>
  <si>
    <t>If the Packaging class is used, then either packagingTypeCode or platformTypeCode must not be empty.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</si>
  <si>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</si>
  <si>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local-name()='packagingInformationModule']/packaging/platformTypeCode</t>
  </si>
  <si>
    <t>Added new business validation rule.</t>
  </si>
  <si>
    <t>3.1.17</t>
  </si>
  <si>
    <t>IF targetMarketCountryCode equals (203 (Czech Republic), 528 (Netherlands), 246 (Finland), or 250 (France)) and any of nutrientTypeCode OR quantityContained OR measurementPrecisionCode is used THEN nutrientTypeCode AND quantityContained AND measurementPrecisionCode SHALL be used.</t>
  </si>
  <si>
    <t>If any of the following attributes are provided, then all three must be provided: nutrientTypeCode, quantityContained and measurementPrecisionCode.</t>
  </si>
  <si>
    <t>targetMarketCountryCode = 203 (Czech Republic), 528 (Netherlands), 246 (Finland), 250 (France)</t>
  </si>
  <si>
    <t>nutrientTypeCode = 'SALTEQ'
quantityContained = 12 GRM
measurementPrecisionCode = 'APPROXIMATELY'</t>
  </si>
  <si>
    <t>nutrientTypeCode = 'SALTEQ'
quantityContained = 12 GRM</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</si>
  <si>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local-name()='nutritionalInformationModule']/nutrientHeader/nutrientDetail/nutrientTypeCode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</si>
  <si>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local-name()='nutritionalInformationModule']/nutrientHeader/nutrientDetail/quantityContained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</si>
  <si>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local-name()='nutritionalInformationModule']/nutrientHeader/nutrientDetail/measurementPrecisionCode</t>
  </si>
  <si>
    <t>If targetMarketCountryCode equals (203 (Czech Republic),528 (Netherlands),or 246 (Finland)) and tradeItemUnitDescriptorCode is equal to 'PALLET' and isTradeItemPackedIrregularly is not equal to 'true', then quantityOfCompleteLayersContainedInATradeItem SHALL be used.</t>
  </si>
  <si>
    <t>If an item is regularly packed pallet (tradeItemUnitDescriptorCode is equal to 'PALLET' and isTradeItemPackedIrregularly is equal to 'false ' or is not provided), then attribute quantityOfCompleteLayersContainedInATradeItem must be provided.</t>
  </si>
  <si>
    <t>targetMarketCountryCode = 203 (Czech Republic), 528 (Netherlands), 246 (Finland)</t>
  </si>
  <si>
    <t>Example 1:
tradeItemUnitDescriptorCode = 'PALLET'
isTradeItemPackedIrregularly = 'TRUE'
Example 2:
tradeItemUnitDescriptorCode = 'PALLET'
quantityOfCompleteLayersContainedInATradeItem = 4</t>
  </si>
  <si>
    <t>Example 1:
tradeItemUnitDescriptorCode = 'PALLET'
isTradeItemPackedIrregularly = 'FALSE'
Example 2:
tradeItemUnitDescriptorCode = 'PALLET'</t>
  </si>
  <si>
    <t>/catalogue_item_notification:catalogueItemNotificationMessage/transaction/documentCommand/catalogue_item_notification:catalogueItemNotification/catalogueItem/tradeItem/tradeItemUnitDescriptorCode</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</si>
  <si>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local-name()='tradeItemHierarchyModule']/tradeItemHierarchy/isTradeItemPackedIrregularly</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</si>
  <si>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local-name()='tradeItemHierarchyModule']/tradeItemHierarchy/quantityOfCompleteLayersContainedInATradeItem</t>
  </si>
  <si>
    <t xml:space="preserve">If targetMarketCountryCode equals (528 (Netherlands),246 (Finland),250 (France),208 (Denmark),276 (Germany),040 (Austria)) and areBatteriesRequired is equal to 'true', then areBatteriesIncluded SHALL be used.	</t>
  </si>
  <si>
    <t xml:space="preserve">If batteries are required for the trade item (areBatteriesRequired= 'true’), then areBatteriesIncluded must be provided.	</t>
  </si>
  <si>
    <t>targetMarketCountryCode = 528 (Netherlands), 246 (Finland), 250 (France), 208 (Denmark), 276 (Germany), 040 (Austria)</t>
  </si>
  <si>
    <t>areBatteriesRequired = true
areBatteriesIncluded = false</t>
  </si>
  <si>
    <t>areBatteriesRequired = true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</si>
  <si>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local-name()='batteryInformationModule']/areBatteriesRequired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</si>
  <si>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local-name()='batteryInformationModule']/areBatteriesIncluded</t>
  </si>
  <si>
    <t>If targetMarketCountryCode equals (528 (Netherlands), 246 (Finland), 208 (Denmark), or 250 (France)) and Packaging class or sub-classes are not empty then packagingTypeCode SHALL be used in each iteration of the class Packaging</t>
  </si>
  <si>
    <t>If any of the attributes from class Packaging is provided, than attribute packagingTypeCode must be provided (in each iteration of the class).</t>
  </si>
  <si>
    <t>targetMarketCountryCode = 528 (Netherlands), 246 (Finland), 208 (Denmark), 250 (France)</t>
  </si>
  <si>
    <t>Example 1:
packagingTypeCode = 'BO'
Example 2:
None of the attributes from the class Packaging is used.</t>
  </si>
  <si>
    <t>At least one attribute from the class Packaging is used and packagingTypeCode is NOT used.</t>
  </si>
  <si>
    <t>If targetMarketCountryCode equals (528 (Netherlands),246 (Finland)) and (quantityOfTradeItemsPerPallet, quantityOfLayersPerPallet or quantityOfTradeItemsPerPalletLayer) is used, then at least one iteration of platformTypeCode SHALL be used.</t>
  </si>
  <si>
    <t>If any of the following attributes is provided, then platformTypeCode must be provided: quantityOfTradeItemsPerPallet, quantityOfLayersPerPallet or quantityOfTradeItemsPerPalletLayer.</t>
  </si>
  <si>
    <t>targetMarketCountryCode = 528 (Netherlands), 246 (Finland)</t>
  </si>
  <si>
    <t>quantityOfTradeItemsContainedInACompleteLayer = 12
platformTypeCode = '11'</t>
  </si>
  <si>
    <t>quantityOfTradeItemsContainedInACompleteLayer = 12</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</si>
  <si>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</si>
  <si>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local-name()='tradeItemHierarchyModule']/tradeItemHierarchy/quantityOfTradeItemsPerPalletLayer</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</si>
  <si>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local-name()='tradeItemHierarchyModule']/tradeItemHierarchy/quantityOfLayersPerPallet</t>
  </si>
  <si>
    <t>Attribute regulatedProductName must be provided for all consumer units (isTradeItemAConsumerUnit is equal to 'true') from this category &lt;&lt;gpcCategoryCode&gt;&gt;. If the product has a legal exception and does not have a regulatedProductName, please provide (copy) of functionalName.</t>
  </si>
  <si>
    <t>targetMarketCountryCode = 203 (Czech Republic), 246 (Finland)</t>
  </si>
  <si>
    <t>gpcCategoryCode = 10000163
isTradeItemAConsumerUnit = true
regulatedProductName = whole grain bread</t>
  </si>
  <si>
    <t>gpcCategoryCode = 10000163
isTradeItemAConsumerUnit = true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</si>
  <si>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</si>
  <si>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local-name()='tradeItemDescriptionModule']/tradeItemDescriptionInformation/functionalName</t>
  </si>
  <si>
    <t xml:space="preserve">If any of the following two attributes is provided, then both must be provided: stackingFactorTypeCode and stackingFactor.	</t>
  </si>
  <si>
    <t>stackingFactorTypeCode ='TRANSPORT_ROAD'
stackingFactor = 2</t>
  </si>
  <si>
    <t>stackingFactor = 2</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</si>
  <si>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local-name()='tradeItemHandlingModule']/tradeItemHandlingInformation/tradeItemStacking/stackingFactorTypeCode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</si>
  <si>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
  </si>
  <si>
    <t>20-179</t>
  </si>
  <si>
    <t>Changed structured rule, attribute xPaths.</t>
  </si>
  <si>
    <t>lastChangeDateTime SHALL be later than or equal to the previously sent value.</t>
  </si>
  <si>
    <t>lastChangeDateTime for a trade item must be the same or later than previously sent value</t>
  </si>
  <si>
    <t>/catalogue_item_notification:catalogueItemNotificationMessage/transaction/documentCommand/catalogue_item_notification:catalogueItemNotification/catalogueItem/tradeItem/tradeItemSynchronisationDates/lastChangeDateTime</t>
  </si>
  <si>
    <t>20-230</t>
  </si>
  <si>
    <t>If isReturnableAssetEmpty does not equal “true” or is not used for any item in a Catalogue Item Notification Message then isTradeItemAnOrderableUnit must be equal to 'true' for at least one item in a Catalogue Item Notification Message.</t>
  </si>
  <si>
    <t>isTradeItemAnOrderableUnit must be true for at least one GTIN within a hierarchical configuration.</t>
  </si>
  <si>
    <t>Source Data Pool, Recipient Data Pool</t>
  </si>
  <si>
    <t>/catalogue_item_notification:catalogueItemNotificationMessage/transaction/documentCommand/catalogue_item_notification:catalogueItemNotification/catalogueItem/tradeItem/isTradeItemAnOrderableUnit</t>
  </si>
  <si>
    <t>20-285</t>
  </si>
  <si>
    <t>3.1.8</t>
  </si>
  <si>
    <t>1</t>
  </si>
  <si>
    <t>If targetMarketCountryCode equals ('528' (The Netherlands), '056' (Belgium) or '442' (Luxembourg)) and additionalTradeItemClassificationSystemCode equals ‘64’ and an iteration of /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Code equals ‘5.067’ or ‘5.006’, then any iteration of /catalogue_item_notification:catalogueItemNotificationMessage/transaction/documentCommand/catalogue_item_notification:catalogueItemNotification/catalogueItem/tradeItem/tradeItemInformation/extension/*[namespace-uri()='urn:gs1:gdsn:safety_data_sheet:xsd:3'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local-name()='safetyDataSheetModule']/safetyDataSheetInformation/referencedFileInformation/referencedFileTypeCode shall equal 'DOP_SHEET' or 'SAFETY_DATA_SHEET'.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</si>
  <si>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local-name()='safetyDataSheetModule']/safetyDataSheetInformation/referencedFileInformation/referencedFileTypeCode is invalid for targetMarketCountryCode equal to  '528' (The Netherlands), '056' (Belgium), '442' (Luxembourg) and and additionalTradeItemClassificationSystemCode equals ‘64’ and an iteration of /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Code equals ‘5.067’ or ‘5.006’.</t>
  </si>
  <si>
    <t>targetMarketCountryCode = '528' (The Netherlands), '056' (Belgium), '442' (Luxembourg)</t>
  </si>
  <si>
    <t>additionalTradeItemClassificationSystemCode = '64'
additionalTradeItemClassificationPropertyCode = '5.006'
referencedFileTypeCode = 'SAFETY_DATA_SHEET'</t>
  </si>
  <si>
    <t>additionalTradeItemClassificationSystemCode = '64'
additionalTradeItemClassificationPropertyCode = '5.006'
referencedFileTypeCode = 'PRODUCT_IMAGE'</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</si>
  <si>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</si>
  <si>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</si>
  <si>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local-name()='safetyDataSheetModule']/safetyDataSheetInformation/referencedFileInformation/referencedFileTypeCode</t>
  </si>
  <si>
    <t>If targetMarketCountryCode equals ('528' (The Netherlands), '056' (Belgium) or '442' (Luxembourg)) and isTradeItemAConsumerUnit equals 'true' and additionalTradeItemClassificationSystemCode equals ‘64’ and additionalTradeItemClassificationPropertyCode equals 5.006 and the corresponding propertyCode equals ‘TRUE’, then there SHALL be at least one instance of class safetyDataSheetModule/safetyDataSheetInformation/referencedFileInformation where referencedFileTypeCode equals 'SAFETY_DATA_SHEET'.</t>
  </si>
  <si>
    <t>You must attach a safety data sheet because you entered that a safety data sheet is legally required. Please set safetyDataSheetModule/safetyDataSheetInformation/referencedFileInformation/referencedFileTypeCode equal to 'SAFETY_DATA_SHEET’. Additional data required for business use are:
•	URL of SDS file (uniformResourceIdentifier)
•	Name of external file SDS (fileName)
•	SDS language code (fileLanguageCode)
•	Trade name on SDS (contentDescription)
•	Date of last SDS revision (fileEffectiveStartDateTime)</t>
  </si>
  <si>
    <t>targetMarketCountryCode = 528' (The Netherlands), '056' (Belgium), '442' (Luxembourg)</t>
  </si>
  <si>
    <t>isTradeItemAConsumerUnit = 'true'
additionalTradeItemClassificationSystemCode= ‘64’
additionalTradeItemClassificationPropertyCode = 5.006
propertyCode = ‘TRUE’
safetyDataSheetModule/safetyDataSheetInformation/referencedFileInformation/referencedFileTypeCode = 'SAFETY_DATA_SHEET'</t>
  </si>
  <si>
    <t>isTradeItemAConsumerUnit = 'true'
additionalTradeItemClassificationSystemCode= ‘64’
additionalTradeItemClassificationPropertyCode = 5.006
propertyCode = ‘TRUE’
safetyDataSheetModule/safetyDataSheetInformation/referencedFileInformation/referencedFileTypeCode = 'PRODUCT_IMAGE'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</si>
  <si>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Code</t>
  </si>
  <si>
    <t>If targetMarketCountryCode equals ('528' (The Netherlands), '056' (Belgium) or '442' (Luxembourg)) and isTradeItemAConsumerUnit equals 'true' and additionalTradeItemClassificationSystemCode equals ‘64’ and additionalTradeItemClassificationPropertyCode equals 5.067 and the corresponding propertyCode equals ‘TRUE’, then there SHALL be at least one instance of class safetyDataSheetModule/safetyDataSheetInformation/referencedFileInformation where referencedFileTypeCode equals 'DOP_SHEET'.</t>
  </si>
  <si>
    <t>You must attach a declaration of performance sheet because you entered that a declaration of performance sheet is legally required. Please set safetyDataSheetModule/safetyDataSheetInformation/referencedFileInformation/referencedFileTypeCode equal to ‘DOP_SHEET’. Additional data required for business use are:
•	URL of DoP file (uniformResourceIdentifier)
•	DoP language code (fileLanguageCode)
•	Trade name on DoP (contentDescription)
•	Date of last DoP revision (fileEffectiveStartDateTime)</t>
  </si>
  <si>
    <t>isTradeItemAConsumerUnit = 'true'
additionalTradeItemClassificationSystemCode= ‘64’
additionalTradeItemClassificationPropertyCode = 5.067
propertyCode = ‘TRUE’
safetyDataSheetModule/safetyDataSheetInformation/referencedFileInformation/referencedFileTypeCode = 'DOP_SHEET'</t>
  </si>
  <si>
    <t>isTradeItemAConsumerUnit = 'true'
additionalTradeItemClassificationSystemCode= ‘64’
additionalTradeItemClassificationPropertyCode = 5.067
propertyCode = ‘TRUE’
safetyDataSheetModule/safetyDataSheetInformation/referencedFileInformation/referencedFileTypeCode = 'PRODUCT_IMAGE'</t>
  </si>
  <si>
    <t>20-286</t>
  </si>
  <si>
    <t>If gs1TradeItemIdentificationKeyCode is equal to 'ZERO_SUPPRESSED_GTIN', then the first digit of gs1TradeItemIdentificationKeyValue SHALL equal '0'.</t>
  </si>
  <si>
    <t>Zero Suppressed GTINs provided as a GS1 Trade Key shall begin with a "0".</t>
  </si>
  <si>
    <t>GS1 Trade item Key Value pass- 08654311</t>
  </si>
  <si>
    <t>GS1 Trade item Key Value fail- 18654318
GS1 Trade item Key Value fail- 865431</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</si>
  <si>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local-name()='tradeItemDataCarrierAndIdentificationModule']/gS1TradeItemIdentificationKey/gs1TradeItemIdentificationKeyCode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</si>
  <si>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local-name()='tradeItemDataCarrierAndIdentificationModule']/gS1TradeItemIdentificationKey/gs1TradeItemIdentificationKeyValue</t>
  </si>
  <si>
    <t>If gs1TradeItemIdentificationKeyCode is equal to 'ZERO_SUPPRESSED_GTIN', then the associated gs1TradeItemIdentificationKeyValue value SHALL be 8 digits and have a valid check digit.</t>
  </si>
  <si>
    <t>Zero Suppressed GTINs provided as a GS1 Trade Item Key shall be eight digits with a valid check digit.</t>
  </si>
  <si>
    <t>20-295</t>
  </si>
  <si>
    <t>Changed structured rule, error message, examples.</t>
  </si>
  <si>
    <t>3.1.14</t>
  </si>
  <si>
    <t>If packagingRawMaterialContentPercentage is used then the value SHALL be greater than or equal to 0 and less than or equal to 100</t>
  </si>
  <si>
    <t>If populated, packagingRawMaterialContentPercentage must be greater than or equal to 0 and smaller than or equal to 100.</t>
  </si>
  <si>
    <t>55
0</t>
  </si>
  <si>
    <t>105
100.3</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</si>
  <si>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local-name()='packagingInformationModule']/packaging/packagingMaterial/packagingRawMaterialInformation/packagingRawMaterialContentPercentage</t>
  </si>
  <si>
    <t>If packagingLabellingCoveragePercentage is used then the value SHALL be greater than or equal to 0 and less than or equal to 100</t>
  </si>
  <si>
    <t>If populated, packagingLabellingCoveragePercentage must be greater than or equal to 0 and smaller than or equal to 100.</t>
  </si>
  <si>
    <t>45
0
100</t>
  </si>
  <si>
    <t>110
100.3
-1.03</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</si>
  <si>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local-name()='packagingInformationModule']/packaging/packagingMaterial/packagingLabellingCoveragePercentage</t>
  </si>
  <si>
    <t>Changed structured rule, error message, examples, attribute xPaths.</t>
  </si>
  <si>
    <t>Shampoo</t>
  </si>
  <si>
    <t>Garnier Shampoo 500ml</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</si>
  <si>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local-name()='tradeItemDescriptionModule']/tradeItemDescriptionInformation/brandNameInformation/brandName</t>
  </si>
  <si>
    <t>20-296
20-338</t>
  </si>
  <si>
    <t>21-094</t>
  </si>
  <si>
    <t>There shall be at most one value of consumerSalesConditionMaximumAmount for each language.</t>
  </si>
  <si>
    <t>Multiple values for consumerSalesConditionMaximumAmount for each language are not allowed.</t>
  </si>
  <si>
    <r>
      <t xml:space="preserve">This Excel workbook contains all changes as against the originally published Validation Rules BMS for </t>
    </r>
    <r>
      <rPr>
        <b/>
        <sz val="16"/>
        <color rgb="FFFF0000"/>
        <rFont val="Calibri"/>
        <family val="2"/>
        <scheme val="minor"/>
      </rPr>
      <t>GDS Release 3.1.17</t>
    </r>
  </si>
  <si>
    <t>The Tab "Net Delta 3.1.17 to 3.1.16" contains the net Delta between the latest version of VR BMS for GDS Release 3.1.17 and the latest version of the VR3.1.16 BMS, including all ERRATA ("Patches").</t>
  </si>
  <si>
    <t>targetMarketCountrycode =  '752' (Sweden), '203' (Czech Republic), '250' (France), '208' (Denmark), '246' (Finland) or '040' (Austria)</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</si>
  <si>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</si>
  <si>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local-name()='tradeItemTemperatureInformationModule']/tradeItemTemperatureInformation/minimumTemperature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</si>
  <si>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</si>
  <si>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local-name()='transportationHazardousClassificationModule']/transportationClassification/regulatedTransportationMode/hazardousInformationHeader/flashPointTemperature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</si>
  <si>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local-name()='tradeItemTemperatureInformationModule']/tradeItemTemperatureInformation/maximumTemperature/@temperatureMeasurementUnitCode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</si>
  <si>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local-name()='tradeItemTemperatureInformationModule']/tradeItemTemperatureInformation/minimumTemperature/@temperatureMeasurementUnitCode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</si>
  <si>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local-name()='safetyDataSheetModule']/safetyDataSheetInformation/physicalChemicalPropertyInformation/flashPoint/flashPointTemperature/@temperatureMeasurementUnitCode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</si>
  <si>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local-name()='transportationHazardousClassificationModule']/transportationClassification/regulatedTransportationMode/hazardousInformationHeader/flashPointTemperature/@measurementUnitCode</t>
  </si>
  <si>
    <t>Changed structured rule, error message, target markets, added xPaths.</t>
  </si>
  <si>
    <t>If targetMarketCountryCode equals ('036' (Australia), '554' (New Zealand), '752' (Sweden), '348' (Hungary), '124' (Canada), '840' (United States), '208' (Denmark), '246' (Finland), '250' (France), or '380' (Italy)) and isTradeItemAConsumerUnit equals 'true' then netContent SHALL be used.</t>
  </si>
  <si>
    <t>targetMarketCountryCode = '036' (Australia), '554' (New Zealand), '752' (Sweden), '348' (Hungary), '124' (Canada), '840' (United States), '208' (Denmark), '246' (Finland), '250' (France), or '380' (Italy)</t>
  </si>
  <si>
    <t>targetMarketCountryCode=  '250' (France)</t>
  </si>
  <si>
    <t>SalesInformation/priceComparisonContentTypeCode and/or  SalesInformation/priceComparisonMeasurement is (are) missing. If targetMarketCountryCode equals '250' (France) and isTradeItemAConsumerUnit equals 'TRUE' and isTradeItemNonPhysical does not equal 'TRUE' then both SalesInformation/priceComparisonContentTypeCode and SalesInformation/priceComparisonMeasurement shall be used.</t>
  </si>
  <si>
    <t>If targetMarketCountryCode equals '528' (Netherlands) or '203' (Czech Republic) and isTradeItemAConsumerUnit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netContent shall be used.</t>
  </si>
  <si>
    <t>If targetMarketCountryCode equals ('203' (Czech Republic), '246' (Finland)) and value of gpcCategoryCode equals one of the values '50000000' (any brick from this segment except for bricks from family '50210000'), '10000467', '10000468' or '10000651' and isTradeItemAConsumerUnit is equal to 'true', then regulatedProductName SHALL be used.</t>
  </si>
  <si>
    <t>If targetMarketCountryCode equals ('528' (Netherlands), '246' (Finland)) and at least one of stackingFactorTypeCode or stackingFactor is used THEN stackingFactorTypeCode and stackingFactor SHALL be used in each instance.</t>
  </si>
  <si>
    <t>targetMarketCountryCode = '528' (The Netherlands), '056' (Belgium) or '442' (Luxembourg)</t>
  </si>
  <si>
    <t>If isTradeItemAConsumerUnit is equal to 'true' then functionalName must not contain a value from brandName or descriptiveSize.</t>
  </si>
  <si>
    <t>/catalogue_item_notification:catalogueItemNotificationMessage/transaction/documentCommand/catalogue_item_notification:catalogueItemNotification/catalogueItem/tradeItem/tradeItemInformation/extension/*[namespace-uri()='urn:gs1:gdsn:trade_item_size:xsd:3' and local-name()='tradeItemSizeModule']/size/descriptiveSize</t>
  </si>
  <si>
    <t>functionalName may not contain the same text as brandName or descriptiveSize when IsTradeItemAConsumerUnit is equal to 'true'.</t>
  </si>
  <si>
    <t>21-159</t>
  </si>
  <si>
    <t>There shall be at most one value of microbiologicalOrganismMinimumValue for each measurement.</t>
  </si>
  <si>
    <t>Multiple values for microbiologicalOrganismMinimumValue for each measurement are not allowed.</t>
  </si>
  <si>
    <t>As of 15 July 2021, 1 patch has been published to the VR BMS:</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</si>
  <si>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local-name()='salesInformationModule']/salesInformation/targetMarketSalesConditions/consumerSalesConditionMaximumAmount</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</si>
  <si>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local-name()='salesInformationModule']/salesInformation/targetMarketSalesConditions/consumerSalesConditionMaximumAmount/@measurementUnitCode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</si>
  <si>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local-name()='foodAndBeveragePropertiesInformationModule']/microbiologicalInformation/microbiologicalOrganismMinimumValue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</si>
  <si>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local-name()='foodAndBeveragePropertiesInformationModule']/microbiologicalInformation/microbiologicalOrganismMinimumValue/@measurementUnitCode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</si>
</sst>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dd\-mmm\-yy"/>
  </numFmts>
  <fonts count="30">
    <font>
      <sz val="12"/>
      <color theme="1"/>
      <name val="Calibri"/>
      <family val="2"/>
      <scheme val="minor"/>
    </font>
    <font>
      <b/>
      <sz val="12"/>
      <color indexed="8"/>
      <name val="Calibri"/>
      <family val="2"/>
      <charset val="136"/>
    </font>
    <font>
      <sz val="10"/>
      <name val="Arial"/>
      <family val="2"/>
    </font>
    <font>
      <b/>
      <sz val="11"/>
      <color indexed="8"/>
      <name val="Calibri"/>
      <family val="2"/>
    </font>
    <font>
      <sz val="9"/>
      <name val="Arial"/>
      <family val="2"/>
    </font>
    <font>
      <b/>
      <sz val="9"/>
      <name val="Arial"/>
      <family val="2"/>
    </font>
    <font>
      <sz val="11"/>
      <color theme="1"/>
      <name val="Calibri"/>
      <family val="2"/>
      <scheme val="minor"/>
    </font>
    <font>
      <sz val="9"/>
      <color rgb="FFFF0000"/>
      <name val="Arial"/>
      <family val="2"/>
    </font>
    <font>
      <sz val="16"/>
      <color theme="1"/>
      <name val="Calibri"/>
      <family val="2"/>
      <scheme val="minor"/>
    </font>
    <font>
      <b/>
      <sz val="16"/>
      <color theme="1"/>
      <name val="Calibri"/>
      <family val="2"/>
      <scheme val="minor"/>
    </font>
    <font>
      <b/>
      <i/>
      <sz val="16"/>
      <color theme="1"/>
      <name val="Calibri"/>
      <family val="2"/>
      <scheme val="minor"/>
    </font>
    <font>
      <b/>
      <i/>
      <u/>
      <sz val="16"/>
      <color theme="1"/>
      <name val="Calibri"/>
      <family val="2"/>
      <scheme val="minor"/>
    </font>
    <font>
      <b/>
      <sz val="16"/>
      <color rgb="FFFF0000"/>
      <name val="Calibri"/>
      <family val="2"/>
      <scheme val="minor"/>
    </font>
    <font>
      <sz val="9"/>
      <color theme="1"/>
      <name val="Arial"/>
      <family val="2"/>
    </font>
    <font>
      <b/>
      <i/>
      <sz val="16"/>
      <color rgb="FFFF0000"/>
      <name val="Calibri"/>
      <family val="2"/>
      <scheme val="minor"/>
    </font>
    <font>
      <b/>
      <sz val="12"/>
      <color theme="1"/>
      <name val="Calibri"/>
      <family val="2"/>
      <scheme val="minor"/>
    </font>
    <font>
      <b/>
      <sz val="9"/>
      <color rgb="FFFF0000"/>
      <name val="Arial"/>
      <family val="2"/>
    </font>
    <font>
      <b/>
      <sz val="9"/>
      <color theme="1"/>
      <name val="Arial"/>
      <family val="2"/>
    </font>
    <font>
      <sz val="12"/>
      <color rgb="FFFF0000"/>
      <name val="Calibri"/>
      <family val="2"/>
      <scheme val="minor"/>
    </font>
    <font>
      <sz val="12"/>
      <name val="Calibri"/>
      <family val="2"/>
      <scheme val="minor"/>
    </font>
    <font>
      <strike/>
      <sz val="12"/>
      <color theme="1"/>
      <name val="Calibri"/>
      <family val="2"/>
      <scheme val="minor"/>
    </font>
    <font>
      <strike/>
      <sz val="9"/>
      <name val="Arial"/>
      <family val="2"/>
    </font>
    <font>
      <b/>
      <strike/>
      <sz val="9"/>
      <name val="Arial"/>
      <family val="2"/>
    </font>
    <font>
      <strike/>
      <sz val="9"/>
      <color rgb="FFFF0000"/>
      <name val="Arial"/>
      <family val="2"/>
    </font>
    <font>
      <u/>
      <sz val="12"/>
      <color theme="10"/>
      <name val="Calibri"/>
      <family val="2"/>
      <scheme val="minor"/>
    </font>
    <font>
      <strike/>
      <sz val="11"/>
      <name val="Verdana"/>
      <family val="2"/>
    </font>
    <font>
      <b/>
      <strike/>
      <sz val="9"/>
      <color rgb="FFFF0000"/>
      <name val="Arial"/>
      <family val="2"/>
    </font>
    <font>
      <strike/>
      <u/>
      <sz val="12"/>
      <color rgb="FFFF0000"/>
      <name val="Calibri"/>
      <family val="2"/>
      <scheme val="minor"/>
    </font>
    <font>
      <strike/>
      <sz val="11"/>
      <name val="Arial"/>
      <family val="2"/>
    </font>
    <font>
      <strike/>
      <sz val="11"/>
      <color rgb="FFFF0000"/>
      <name val="Arial"/>
      <family val="2"/>
    </font>
  </fonts>
  <fills count="11">
    <fill>
      <patternFill patternType="none"/>
    </fill>
    <fill>
      <patternFill patternType="gray125"/>
    </fill>
    <fill>
      <patternFill patternType="solid">
        <fgColor indexed="22"/>
        <bgColor indexed="22"/>
      </patternFill>
    </fill>
    <fill>
      <patternFill patternType="solid">
        <fgColor indexed="22"/>
        <bgColor indexed="64"/>
      </patternFill>
    </fill>
    <fill>
      <patternFill patternType="solid">
        <fgColor indexed="9"/>
        <bgColor indexed="22"/>
      </patternFill>
    </fill>
    <fill>
      <patternFill patternType="solid">
        <fgColor theme="3" tint="0.79998168889431442"/>
        <bgColor indexed="22"/>
      </patternFill>
    </fill>
    <fill>
      <patternFill patternType="solid">
        <fgColor theme="3" tint="0.79998168889431442"/>
        <bgColor indexed="64"/>
      </patternFill>
    </fill>
    <fill>
      <patternFill patternType="solid">
        <fgColor rgb="FFFFFF00"/>
        <bgColor indexed="64"/>
      </patternFill>
    </fill>
    <fill>
      <patternFill patternType="solid">
        <fgColor rgb="FFC5D9F1"/>
        <bgColor indexed="64"/>
      </patternFill>
    </fill>
    <fill>
      <patternFill patternType="solid">
        <fgColor theme="0"/>
        <bgColor indexed="64"/>
      </patternFill>
    </fill>
    <fill>
      <patternFill patternType="solid">
        <fgColor indexed="9"/>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top style="thin">
        <color auto="1"/>
      </top>
      <bottom style="thin">
        <color auto="1"/>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4">
    <xf numFmtId="0" fontId="0" fillId="0" borderId="0"/>
    <xf numFmtId="0" fontId="6" fillId="0" borderId="0"/>
    <xf numFmtId="0" fontId="2" fillId="0" borderId="0"/>
    <xf numFmtId="0" fontId="24" fillId="0" borderId="0" applyNumberFormat="0" applyFill="0" applyBorder="0" applyAlignment="0" applyProtection="0"/>
  </cellStyleXfs>
  <cellXfs count="108">
    <xf numFmtId="0" fontId="0" fillId="0" borderId="0" xfId="0"/>
    <xf numFmtId="0" fontId="3" fillId="2" borderId="1" xfId="0" applyFont="1" applyFill="1" applyBorder="1" applyAlignment="1" applyProtection="1">
      <alignment wrapText="1"/>
    </xf>
    <xf numFmtId="0" fontId="1" fillId="3" borderId="1" xfId="0" applyFont="1" applyFill="1" applyBorder="1" applyAlignment="1">
      <alignment wrapText="1"/>
    </xf>
    <xf numFmtId="0" fontId="4" fillId="0" borderId="1" xfId="0" applyFont="1" applyFill="1" applyBorder="1" applyAlignment="1">
      <alignment horizontal="left" vertical="center" wrapText="1"/>
    </xf>
    <xf numFmtId="0" fontId="3" fillId="2" borderId="1" xfId="0" applyFont="1" applyFill="1" applyBorder="1" applyAlignment="1" applyProtection="1">
      <alignment horizontal="center" wrapText="1"/>
    </xf>
    <xf numFmtId="0" fontId="3" fillId="4" borderId="1" xfId="0"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8" fillId="0" borderId="0" xfId="0" applyFont="1"/>
    <xf numFmtId="0" fontId="9" fillId="0" borderId="0" xfId="0" applyFont="1"/>
    <xf numFmtId="0" fontId="10" fillId="0" borderId="4" xfId="0" applyFont="1" applyBorder="1"/>
    <xf numFmtId="0" fontId="10" fillId="0" borderId="6" xfId="0" applyFont="1" applyBorder="1"/>
    <xf numFmtId="0" fontId="3" fillId="2" borderId="2" xfId="0" applyFont="1" applyFill="1" applyBorder="1" applyAlignment="1" applyProtection="1">
      <alignment wrapText="1"/>
    </xf>
    <xf numFmtId="0" fontId="3" fillId="5" borderId="1" xfId="0" applyFont="1" applyFill="1" applyBorder="1" applyAlignment="1" applyProtection="1">
      <alignment horizontal="left" wrapText="1"/>
    </xf>
    <xf numFmtId="0" fontId="11" fillId="0" borderId="0" xfId="0" applyFont="1" applyFill="1" applyBorder="1"/>
    <xf numFmtId="0" fontId="12" fillId="0" borderId="0" xfId="0" applyFont="1"/>
    <xf numFmtId="0" fontId="5" fillId="6" borderId="1" xfId="0" applyFont="1" applyFill="1" applyBorder="1" applyAlignment="1">
      <alignment horizontal="center" vertical="center" wrapText="1"/>
    </xf>
    <xf numFmtId="164" fontId="4" fillId="0" borderId="1" xfId="0" applyNumberFormat="1" applyFont="1" applyFill="1" applyBorder="1" applyAlignment="1">
      <alignment horizontal="left" vertical="center" wrapText="1"/>
    </xf>
    <xf numFmtId="0" fontId="4" fillId="0" borderId="2" xfId="0" applyFont="1" applyBorder="1" applyAlignment="1">
      <alignment horizontal="left" vertical="center" wrapText="1"/>
    </xf>
    <xf numFmtId="0" fontId="14" fillId="0" borderId="0" xfId="0" applyFont="1"/>
    <xf numFmtId="164" fontId="10" fillId="0" borderId="3" xfId="0" applyNumberFormat="1" applyFont="1" applyBorder="1"/>
    <xf numFmtId="0" fontId="15" fillId="7" borderId="1" xfId="0" applyFont="1" applyFill="1" applyBorder="1" applyAlignment="1">
      <alignment horizontal="center"/>
    </xf>
    <xf numFmtId="0" fontId="15" fillId="7" borderId="1" xfId="0" applyFont="1" applyFill="1" applyBorder="1" applyAlignment="1">
      <alignment horizontal="center" vertical="center"/>
    </xf>
    <xf numFmtId="15" fontId="4" fillId="0" borderId="1" xfId="0" applyNumberFormat="1" applyFont="1" applyFill="1" applyBorder="1" applyAlignment="1">
      <alignment horizontal="left" vertical="center" wrapText="1"/>
    </xf>
    <xf numFmtId="0" fontId="15" fillId="0" borderId="0" xfId="0" applyFont="1"/>
    <xf numFmtId="0" fontId="0" fillId="7" borderId="1" xfId="0" applyFill="1" applyBorder="1"/>
    <xf numFmtId="165" fontId="10" fillId="0" borderId="5" xfId="0" applyNumberFormat="1" applyFont="1" applyBorder="1"/>
    <xf numFmtId="0" fontId="4" fillId="0" borderId="1" xfId="0" applyFont="1" applyBorder="1" applyAlignment="1">
      <alignment wrapText="1"/>
    </xf>
    <xf numFmtId="0" fontId="16"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0" fillId="0" borderId="1" xfId="0" applyBorder="1"/>
    <xf numFmtId="15" fontId="4" fillId="0" borderId="1" xfId="0" applyNumberFormat="1" applyFont="1" applyFill="1" applyBorder="1" applyAlignment="1">
      <alignment wrapText="1"/>
    </xf>
    <xf numFmtId="0" fontId="17" fillId="6" borderId="1" xfId="0" applyFont="1" applyFill="1" applyBorder="1" applyAlignment="1">
      <alignment horizontal="center" vertical="top" wrapText="1"/>
    </xf>
    <xf numFmtId="0" fontId="0" fillId="0" borderId="1" xfId="0" applyBorder="1" applyAlignment="1">
      <alignment vertical="top" wrapText="1"/>
    </xf>
    <xf numFmtId="0" fontId="15" fillId="0" borderId="1" xfId="0" applyFont="1" applyFill="1" applyBorder="1" applyAlignment="1">
      <alignment horizontal="center"/>
    </xf>
    <xf numFmtId="0" fontId="0" fillId="0" borderId="1" xfId="0" applyBorder="1" applyAlignment="1">
      <alignment horizontal="center" vertical="top" wrapText="1"/>
    </xf>
    <xf numFmtId="0" fontId="0" fillId="0" borderId="1" xfId="0" applyBorder="1" applyAlignment="1">
      <alignment horizontal="center" vertical="center" wrapText="1"/>
    </xf>
    <xf numFmtId="0" fontId="7" fillId="9" borderId="1" xfId="0" applyFont="1" applyFill="1" applyBorder="1" applyAlignment="1">
      <alignment horizontal="left" vertical="center" wrapText="1"/>
    </xf>
    <xf numFmtId="15" fontId="10" fillId="0" borderId="7" xfId="0" quotePrefix="1" applyNumberFormat="1" applyFont="1" applyBorder="1" applyAlignment="1">
      <alignment horizontal="right"/>
    </xf>
    <xf numFmtId="0" fontId="7" fillId="0" borderId="1" xfId="0" applyFont="1" applyBorder="1" applyAlignment="1">
      <alignment horizontal="left" vertical="center" wrapText="1"/>
    </xf>
    <xf numFmtId="0" fontId="4" fillId="0" borderId="1" xfId="0" applyFont="1" applyBorder="1" applyAlignment="1">
      <alignment horizontal="center" vertical="center" wrapText="1"/>
    </xf>
    <xf numFmtId="0" fontId="5" fillId="7" borderId="1"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18" fillId="0" borderId="0" xfId="0" applyFont="1" applyAlignment="1">
      <alignment vertical="center"/>
    </xf>
    <xf numFmtId="0" fontId="7" fillId="0" borderId="1" xfId="0" applyFont="1" applyBorder="1" applyAlignment="1" applyProtection="1">
      <alignment horizontal="left" vertical="center" wrapText="1"/>
      <protection locked="0"/>
    </xf>
    <xf numFmtId="0" fontId="4" fillId="0" borderId="1" xfId="0" applyFont="1" applyBorder="1" applyAlignment="1">
      <alignment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xf>
    <xf numFmtId="0" fontId="4" fillId="9" borderId="1" xfId="0" applyFont="1" applyFill="1" applyBorder="1" applyAlignment="1">
      <alignment horizontal="left" vertical="center" wrapText="1"/>
    </xf>
    <xf numFmtId="15" fontId="4" fillId="0" borderId="1" xfId="0" applyNumberFormat="1" applyFont="1" applyBorder="1" applyAlignment="1">
      <alignment horizontal="center" vertical="center"/>
    </xf>
    <xf numFmtId="0" fontId="19" fillId="0" borderId="0" xfId="0" applyFont="1" applyAlignment="1">
      <alignment horizontal="center" vertical="center"/>
    </xf>
    <xf numFmtId="0" fontId="4" fillId="0" borderId="1" xfId="0" applyFont="1" applyBorder="1" applyAlignment="1">
      <alignment horizontal="left" vertical="center" wrapText="1"/>
    </xf>
    <xf numFmtId="0" fontId="4" fillId="0" borderId="2" xfId="0" applyFont="1" applyBorder="1" applyAlignment="1">
      <alignment horizontal="center" vertical="center"/>
    </xf>
    <xf numFmtId="15" fontId="7" fillId="0" borderId="1" xfId="0" applyNumberFormat="1" applyFont="1" applyBorder="1" applyAlignment="1">
      <alignment horizontal="left" vertical="center"/>
    </xf>
    <xf numFmtId="0" fontId="0" fillId="0" borderId="0" xfId="0" applyAlignment="1">
      <alignment horizontal="left" vertical="center"/>
    </xf>
    <xf numFmtId="0" fontId="7" fillId="0" borderId="1" xfId="0" applyFont="1" applyBorder="1" applyAlignment="1">
      <alignment horizontal="left" vertical="center"/>
    </xf>
    <xf numFmtId="0" fontId="7" fillId="0" borderId="1" xfId="0" applyFont="1" applyBorder="1" applyAlignment="1">
      <alignment vertical="center" wrapText="1"/>
    </xf>
    <xf numFmtId="0" fontId="4" fillId="0" borderId="8" xfId="0" applyFont="1" applyBorder="1" applyAlignment="1">
      <alignment horizontal="left" vertical="center" wrapText="1"/>
    </xf>
    <xf numFmtId="49" fontId="4" fillId="0" borderId="1" xfId="0" applyNumberFormat="1" applyFont="1" applyBorder="1" applyAlignment="1">
      <alignment horizontal="left" vertical="center" wrapText="1"/>
    </xf>
    <xf numFmtId="0" fontId="16" fillId="10" borderId="1" xfId="0" applyFont="1" applyFill="1" applyBorder="1" applyAlignment="1">
      <alignment horizontal="center" vertical="center" wrapText="1"/>
    </xf>
    <xf numFmtId="0" fontId="7" fillId="0" borderId="8" xfId="0" applyFont="1" applyBorder="1" applyAlignment="1">
      <alignment horizontal="center" vertical="center" wrapText="1"/>
    </xf>
    <xf numFmtId="0" fontId="16" fillId="8" borderId="1" xfId="0" applyFont="1" applyFill="1" applyBorder="1" applyAlignment="1">
      <alignment horizontal="center" vertical="center" wrapText="1"/>
    </xf>
    <xf numFmtId="0" fontId="0" fillId="0" borderId="2" xfId="0" applyBorder="1" applyAlignment="1">
      <alignment vertical="top" wrapText="1"/>
    </xf>
    <xf numFmtId="0" fontId="20" fillId="0" borderId="0" xfId="0" applyFont="1"/>
    <xf numFmtId="0" fontId="7" fillId="0" borderId="1" xfId="0" applyFont="1" applyBorder="1" applyAlignment="1">
      <alignment vertical="top" wrapText="1"/>
    </xf>
    <xf numFmtId="0" fontId="10" fillId="0" borderId="9" xfId="0" applyFont="1" applyBorder="1"/>
    <xf numFmtId="0" fontId="10" fillId="0" borderId="10" xfId="0" applyFont="1" applyBorder="1"/>
    <xf numFmtId="164" fontId="10" fillId="0" borderId="11" xfId="0" applyNumberFormat="1" applyFont="1" applyBorder="1"/>
    <xf numFmtId="0" fontId="5" fillId="8" borderId="1" xfId="0" applyFont="1" applyFill="1" applyBorder="1" applyAlignment="1">
      <alignment horizontal="center" vertical="center" wrapText="1"/>
    </xf>
    <xf numFmtId="0" fontId="4" fillId="0" borderId="1" xfId="0" applyFont="1" applyBorder="1" applyAlignment="1" applyProtection="1">
      <alignment horizontal="left" vertical="center" wrapText="1"/>
      <protection locked="0"/>
    </xf>
    <xf numFmtId="0" fontId="21" fillId="9" borderId="1" xfId="0" applyFont="1" applyFill="1" applyBorder="1" applyAlignment="1">
      <alignment horizontal="left" vertical="center" wrapText="1"/>
    </xf>
    <xf numFmtId="0" fontId="21" fillId="0" borderId="1" xfId="0" applyFont="1" applyBorder="1" applyAlignment="1">
      <alignment horizontal="center" vertical="center" wrapText="1"/>
    </xf>
    <xf numFmtId="0" fontId="22" fillId="8" borderId="1" xfId="0" applyFont="1" applyFill="1" applyBorder="1" applyAlignment="1">
      <alignment horizontal="center" vertical="center" wrapText="1"/>
    </xf>
    <xf numFmtId="0" fontId="21" fillId="0" borderId="1" xfId="0" applyFont="1" applyBorder="1" applyAlignment="1">
      <alignment horizontal="left" vertical="center" wrapText="1"/>
    </xf>
    <xf numFmtId="0" fontId="23" fillId="0" borderId="1" xfId="0" applyFont="1" applyBorder="1" applyAlignment="1">
      <alignment horizontal="left" vertical="center" wrapText="1"/>
    </xf>
    <xf numFmtId="49" fontId="21" fillId="0" borderId="1" xfId="0" applyNumberFormat="1" applyFont="1" applyBorder="1" applyAlignment="1">
      <alignment horizontal="left" vertical="center" wrapText="1"/>
    </xf>
    <xf numFmtId="0" fontId="21" fillId="0" borderId="2" xfId="0" applyFont="1" applyBorder="1" applyAlignment="1">
      <alignment horizontal="left" vertical="center" wrapText="1"/>
    </xf>
    <xf numFmtId="0" fontId="4" fillId="0" borderId="8" xfId="0" applyFont="1" applyBorder="1" applyAlignment="1">
      <alignment horizontal="center" vertical="center" wrapText="1"/>
    </xf>
    <xf numFmtId="0" fontId="4" fillId="0" borderId="1" xfId="0" applyFont="1" applyBorder="1"/>
    <xf numFmtId="0" fontId="7" fillId="0" borderId="8" xfId="0" applyFont="1" applyBorder="1" applyAlignment="1">
      <alignment horizontal="left" vertical="center" wrapText="1"/>
    </xf>
    <xf numFmtId="49" fontId="7" fillId="0" borderId="1" xfId="0" applyNumberFormat="1" applyFont="1" applyBorder="1" applyAlignment="1">
      <alignment horizontal="left" vertical="center" wrapText="1"/>
    </xf>
    <xf numFmtId="0" fontId="21" fillId="9" borderId="1" xfId="0" applyFont="1" applyFill="1" applyBorder="1" applyAlignment="1">
      <alignment horizontal="center" vertical="center" wrapText="1"/>
    </xf>
    <xf numFmtId="49" fontId="25" fillId="9" borderId="1" xfId="0" applyNumberFormat="1" applyFont="1" applyFill="1" applyBorder="1" applyAlignment="1">
      <alignment horizontal="center" vertical="center" wrapText="1"/>
    </xf>
    <xf numFmtId="0" fontId="23" fillId="9" borderId="1" xfId="0" applyFont="1" applyFill="1" applyBorder="1" applyAlignment="1">
      <alignment horizontal="left" vertical="center" wrapText="1"/>
    </xf>
    <xf numFmtId="0" fontId="23" fillId="0" borderId="2" xfId="0" applyFont="1" applyBorder="1" applyAlignment="1">
      <alignment horizontal="center" vertical="center" wrapText="1"/>
    </xf>
    <xf numFmtId="0" fontId="23" fillId="9" borderId="1" xfId="0" applyFont="1" applyFill="1" applyBorder="1" applyAlignment="1">
      <alignment horizontal="center" vertical="center" wrapText="1"/>
    </xf>
    <xf numFmtId="0" fontId="26" fillId="8" borderId="1" xfId="0" applyFont="1" applyFill="1" applyBorder="1" applyAlignment="1">
      <alignment horizontal="center" vertical="center" wrapText="1"/>
    </xf>
    <xf numFmtId="0" fontId="23" fillId="0" borderId="1" xfId="0" applyFont="1" applyBorder="1" applyAlignment="1">
      <alignment horizontal="center" vertical="center" wrapText="1"/>
    </xf>
    <xf numFmtId="49" fontId="23" fillId="9" borderId="1" xfId="0" applyNumberFormat="1" applyFont="1" applyFill="1" applyBorder="1" applyAlignment="1">
      <alignment horizontal="left" vertical="center" wrapText="1"/>
    </xf>
    <xf numFmtId="0" fontId="27" fillId="9" borderId="1" xfId="3" applyFont="1" applyFill="1" applyBorder="1" applyAlignment="1">
      <alignment horizontal="left" vertical="center" wrapText="1"/>
    </xf>
    <xf numFmtId="0" fontId="7" fillId="0" borderId="1" xfId="0" applyFont="1" applyBorder="1" applyAlignment="1">
      <alignment horizontal="center" vertical="center"/>
    </xf>
    <xf numFmtId="0" fontId="22" fillId="6" borderId="1" xfId="0" applyFont="1" applyFill="1" applyBorder="1" applyAlignment="1">
      <alignment horizontal="center" vertical="center" wrapText="1"/>
    </xf>
    <xf numFmtId="0" fontId="26" fillId="6" borderId="1" xfId="0" applyFont="1" applyFill="1" applyBorder="1" applyAlignment="1">
      <alignment horizontal="center" vertical="center" wrapText="1"/>
    </xf>
    <xf numFmtId="0" fontId="7" fillId="9" borderId="2" xfId="0" applyFont="1" applyFill="1" applyBorder="1" applyAlignment="1">
      <alignment horizontal="left" vertical="center" wrapText="1"/>
    </xf>
    <xf numFmtId="49" fontId="29" fillId="0" borderId="8" xfId="0" applyNumberFormat="1" applyFont="1" applyBorder="1" applyAlignment="1">
      <alignment horizontal="center" vertical="center" wrapText="1"/>
    </xf>
    <xf numFmtId="0" fontId="23" fillId="0" borderId="8" xfId="0" applyFont="1" applyBorder="1" applyAlignment="1">
      <alignment horizontal="center" vertical="center" wrapText="1"/>
    </xf>
    <xf numFmtId="0" fontId="16" fillId="10" borderId="8" xfId="0" applyFont="1" applyFill="1" applyBorder="1" applyAlignment="1">
      <alignment horizontal="center" vertical="center" wrapText="1"/>
    </xf>
    <xf numFmtId="0" fontId="7" fillId="0" borderId="8" xfId="0" applyFont="1" applyBorder="1" applyAlignment="1">
      <alignment vertical="center" wrapText="1"/>
    </xf>
    <xf numFmtId="0" fontId="7" fillId="0" borderId="8" xfId="0" applyFont="1" applyBorder="1" applyAlignment="1" applyProtection="1">
      <alignment horizontal="left" vertical="center" wrapText="1"/>
      <protection locked="0"/>
    </xf>
    <xf numFmtId="0" fontId="7" fillId="0" borderId="2" xfId="0" applyFont="1" applyBorder="1" applyAlignment="1">
      <alignment vertical="top" wrapText="1"/>
    </xf>
    <xf numFmtId="49" fontId="25" fillId="9" borderId="2" xfId="0" applyNumberFormat="1" applyFont="1" applyFill="1" applyBorder="1" applyAlignment="1">
      <alignment horizontal="center" vertical="center" wrapText="1"/>
    </xf>
    <xf numFmtId="0" fontId="5" fillId="10" borderId="1" xfId="0" applyFont="1" applyFill="1" applyBorder="1" applyAlignment="1">
      <alignment horizontal="center" vertical="center" wrapText="1"/>
    </xf>
    <xf numFmtId="0" fontId="5" fillId="10" borderId="8" xfId="0" applyFont="1" applyFill="1" applyBorder="1" applyAlignment="1">
      <alignment horizontal="center" vertical="center" wrapText="1"/>
    </xf>
    <xf numFmtId="49" fontId="28" fillId="0" borderId="8" xfId="0" applyNumberFormat="1" applyFont="1" applyBorder="1" applyAlignment="1">
      <alignment horizontal="center" vertical="center" wrapText="1"/>
    </xf>
    <xf numFmtId="0" fontId="21" fillId="0" borderId="8" xfId="0" applyFont="1" applyBorder="1" applyAlignment="1">
      <alignment horizontal="center" vertical="center" wrapText="1"/>
    </xf>
    <xf numFmtId="0" fontId="4" fillId="9" borderId="2" xfId="0" applyFont="1" applyFill="1" applyBorder="1" applyAlignment="1">
      <alignment horizontal="left" vertical="center" wrapText="1"/>
    </xf>
    <xf numFmtId="0" fontId="17" fillId="6" borderId="1" xfId="0" applyFont="1" applyFill="1" applyBorder="1" applyAlignment="1">
      <alignment horizontal="center" vertical="center" wrapText="1"/>
    </xf>
    <xf numFmtId="49" fontId="7" fillId="0" borderId="0" xfId="0" applyNumberFormat="1" applyFont="1" applyAlignment="1">
      <alignment horizontal="left" vertical="center" wrapText="1"/>
    </xf>
  </cellXfs>
  <cellStyles count="4">
    <cellStyle name="Hyperlink" xfId="3" builtinId="8"/>
    <cellStyle name="Normal" xfId="0" builtinId="0"/>
    <cellStyle name="Normal 2" xfId="1" xr:uid="{00000000-0005-0000-0000-000001000000}"/>
    <cellStyle name="Normal 3" xfId="2" xr:uid="{00000000-0005-0000-0000-000002000000}"/>
  </cellStyles>
  <dxfs count="98">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theme="0" tint="-0.14996795556505021"/>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21"/>
  <sheetViews>
    <sheetView zoomScaleNormal="100" workbookViewId="0">
      <selection activeCell="A6" sqref="A6"/>
    </sheetView>
  </sheetViews>
  <sheetFormatPr defaultColWidth="11" defaultRowHeight="15.75"/>
  <cols>
    <col min="2" max="2" width="18" customWidth="1"/>
  </cols>
  <sheetData>
    <row r="2" spans="1:2" ht="21">
      <c r="A2" s="7" t="s">
        <v>221</v>
      </c>
    </row>
    <row r="3" spans="1:2" ht="21">
      <c r="A3" s="8" t="s">
        <v>50</v>
      </c>
    </row>
    <row r="4" spans="1:2" ht="21">
      <c r="A4" s="8" t="s">
        <v>222</v>
      </c>
    </row>
    <row r="5" spans="1:2" ht="21">
      <c r="A5" s="7"/>
    </row>
    <row r="6" spans="1:2" ht="21">
      <c r="A6" s="7" t="s">
        <v>247</v>
      </c>
    </row>
    <row r="7" spans="1:2" ht="21.75" thickBot="1">
      <c r="A7" s="7"/>
    </row>
    <row r="8" spans="1:2" ht="21.75" thickBot="1">
      <c r="A8" s="65" t="s">
        <v>54</v>
      </c>
      <c r="B8" s="19">
        <v>44392</v>
      </c>
    </row>
    <row r="9" spans="1:2" ht="21.75" thickBot="1">
      <c r="A9" s="65"/>
      <c r="B9" s="19"/>
    </row>
    <row r="10" spans="1:2" ht="21">
      <c r="A10" s="66"/>
      <c r="B10" s="67"/>
    </row>
    <row r="11" spans="1:2" ht="21">
      <c r="A11" s="9"/>
      <c r="B11" s="25"/>
    </row>
    <row r="12" spans="1:2" ht="21">
      <c r="A12" s="9"/>
      <c r="B12" s="25"/>
    </row>
    <row r="13" spans="1:2" ht="21">
      <c r="A13" s="9"/>
      <c r="B13" s="25"/>
    </row>
    <row r="14" spans="1:2" ht="21">
      <c r="A14" s="9"/>
      <c r="B14" s="25"/>
    </row>
    <row r="15" spans="1:2" ht="21.75" thickBot="1">
      <c r="A15" s="10"/>
      <c r="B15" s="37"/>
    </row>
    <row r="17" spans="1:1" ht="21">
      <c r="A17" s="13" t="s">
        <v>46</v>
      </c>
    </row>
    <row r="19" spans="1:1" ht="21">
      <c r="A19" s="14" t="s">
        <v>52</v>
      </c>
    </row>
    <row r="20" spans="1:1" ht="21">
      <c r="A20" s="7" t="s">
        <v>47</v>
      </c>
    </row>
    <row r="21" spans="1:1" ht="21">
      <c r="A21" s="18" t="s">
        <v>51</v>
      </c>
    </row>
  </sheetData>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X28"/>
  <sheetViews>
    <sheetView tabSelected="1" zoomScaleNormal="100" workbookViewId="0">
      <pane ySplit="1" topLeftCell="A26" activePane="bottomLeft" state="frozen"/>
      <selection activeCell="E1" sqref="E1"/>
      <selection pane="bottomLeft" activeCell="T28" sqref="T28"/>
    </sheetView>
  </sheetViews>
  <sheetFormatPr defaultColWidth="11" defaultRowHeight="15.75"/>
  <cols>
    <col min="1" max="1" width="11" style="33"/>
    <col min="2" max="2" width="16" style="3" customWidth="1"/>
    <col min="3" max="5" width="11" style="29"/>
    <col min="6" max="6" width="54.875" style="29" customWidth="1"/>
    <col min="7" max="7" width="23.375" style="32" customWidth="1"/>
    <col min="8" max="8" width="9.5" style="32" customWidth="1"/>
    <col min="9" max="9" width="6" style="34" customWidth="1"/>
    <col min="10" max="10" width="6" style="32" customWidth="1"/>
    <col min="11" max="11" width="11" style="34"/>
    <col min="12" max="12" width="11" style="35" customWidth="1"/>
    <col min="13" max="13" width="52.375" style="32" customWidth="1"/>
    <col min="14" max="14" width="53.375" style="32" customWidth="1"/>
    <col min="15" max="15" width="20.5" style="32" customWidth="1"/>
    <col min="16" max="18" width="21" style="32" customWidth="1"/>
    <col min="19" max="19" width="42.875" style="32" customWidth="1"/>
    <col min="20" max="34" width="39.375" style="32" customWidth="1"/>
    <col min="35" max="35" width="8.375" style="32" customWidth="1"/>
    <col min="36" max="39" width="11" style="29"/>
    <col min="40" max="40" width="11" style="29" customWidth="1"/>
    <col min="41" max="41" width="11" style="29"/>
    <col min="42" max="42" width="9" style="29" customWidth="1"/>
    <col min="43" max="43" width="8" style="29" customWidth="1"/>
    <col min="44" max="46" width="11" style="29"/>
    <col min="47" max="47" width="11.5" style="29" customWidth="1"/>
    <col min="48" max="50" width="11" style="29"/>
  </cols>
  <sheetData>
    <row r="1" spans="1:50" ht="141.75">
      <c r="A1" s="20" t="s">
        <v>53</v>
      </c>
      <c r="B1" s="1" t="s">
        <v>39</v>
      </c>
      <c r="C1" s="1" t="s">
        <v>42</v>
      </c>
      <c r="D1" s="1" t="s">
        <v>43</v>
      </c>
      <c r="E1" s="1" t="s">
        <v>40</v>
      </c>
      <c r="F1" s="1" t="s">
        <v>41</v>
      </c>
      <c r="G1" s="1" t="s">
        <v>4</v>
      </c>
      <c r="H1" s="1" t="s">
        <v>36</v>
      </c>
      <c r="I1" s="4" t="s">
        <v>35</v>
      </c>
      <c r="J1" s="1" t="s">
        <v>37</v>
      </c>
      <c r="K1" s="12" t="s">
        <v>0</v>
      </c>
      <c r="L1" s="5" t="s">
        <v>34</v>
      </c>
      <c r="M1" s="1" t="s">
        <v>1</v>
      </c>
      <c r="N1" s="1" t="s">
        <v>2</v>
      </c>
      <c r="O1" s="1" t="s">
        <v>3</v>
      </c>
      <c r="P1" s="1" t="s">
        <v>5</v>
      </c>
      <c r="Q1" s="1" t="s">
        <v>44</v>
      </c>
      <c r="R1" s="1" t="s">
        <v>45</v>
      </c>
      <c r="S1" s="1" t="s">
        <v>6</v>
      </c>
      <c r="T1" s="1" t="s">
        <v>7</v>
      </c>
      <c r="U1" s="1" t="s">
        <v>8</v>
      </c>
      <c r="V1" s="1" t="s">
        <v>9</v>
      </c>
      <c r="W1" s="1" t="s">
        <v>28</v>
      </c>
      <c r="X1" s="1" t="s">
        <v>29</v>
      </c>
      <c r="Y1" s="1" t="s">
        <v>30</v>
      </c>
      <c r="Z1" s="1" t="s">
        <v>31</v>
      </c>
      <c r="AA1" s="1" t="s">
        <v>32</v>
      </c>
      <c r="AB1" s="1" t="s">
        <v>33</v>
      </c>
      <c r="AC1" s="1"/>
      <c r="AD1" s="1"/>
      <c r="AE1" s="1"/>
      <c r="AF1" s="1"/>
      <c r="AG1" s="1"/>
      <c r="AH1" s="1"/>
      <c r="AI1" s="1" t="s">
        <v>10</v>
      </c>
      <c r="AJ1" s="2" t="s">
        <v>11</v>
      </c>
      <c r="AK1" s="2" t="s">
        <v>12</v>
      </c>
      <c r="AL1" s="2" t="s">
        <v>13</v>
      </c>
      <c r="AM1" s="2" t="s">
        <v>14</v>
      </c>
      <c r="AN1" s="2" t="s">
        <v>15</v>
      </c>
      <c r="AO1" s="2" t="s">
        <v>16</v>
      </c>
      <c r="AP1" s="2" t="s">
        <v>17</v>
      </c>
      <c r="AQ1" s="2" t="s">
        <v>18</v>
      </c>
      <c r="AR1" s="2" t="s">
        <v>19</v>
      </c>
      <c r="AS1" s="2" t="s">
        <v>20</v>
      </c>
      <c r="AT1" s="2" t="s">
        <v>21</v>
      </c>
      <c r="AU1" s="2" t="s">
        <v>22</v>
      </c>
      <c r="AV1" s="2" t="s">
        <v>23</v>
      </c>
      <c r="AW1" s="2" t="s">
        <v>24</v>
      </c>
      <c r="AX1" s="1" t="s">
        <v>48</v>
      </c>
    </row>
    <row r="2" spans="1:50" s="43" customFormat="1" ht="48">
      <c r="A2" s="21" t="s">
        <v>54</v>
      </c>
      <c r="B2" s="38" t="s">
        <v>58</v>
      </c>
      <c r="C2" s="78"/>
      <c r="D2" s="53">
        <v>44378</v>
      </c>
      <c r="E2" s="55" t="s">
        <v>165</v>
      </c>
      <c r="F2" s="56" t="s">
        <v>105</v>
      </c>
      <c r="G2" s="17" t="s">
        <v>26</v>
      </c>
      <c r="H2" s="51" t="s">
        <v>57</v>
      </c>
      <c r="I2" s="46" t="str">
        <f t="shared" ref="I2:I23" si="0">AI2</f>
        <v>Y</v>
      </c>
      <c r="J2" s="39" t="s">
        <v>78</v>
      </c>
      <c r="K2" s="15">
        <v>312</v>
      </c>
      <c r="L2" s="59">
        <v>2</v>
      </c>
      <c r="M2" s="38" t="s">
        <v>166</v>
      </c>
      <c r="N2" s="38" t="s">
        <v>167</v>
      </c>
      <c r="O2" s="51" t="s">
        <v>168</v>
      </c>
      <c r="P2" s="57" t="s">
        <v>27</v>
      </c>
      <c r="Q2" s="57"/>
      <c r="R2" s="57"/>
      <c r="S2" s="38" t="s">
        <v>169</v>
      </c>
      <c r="T2" s="32"/>
      <c r="U2" s="32"/>
      <c r="V2" s="32"/>
      <c r="W2" s="32"/>
      <c r="X2" s="32"/>
      <c r="Y2" s="32"/>
      <c r="Z2" s="32"/>
      <c r="AA2" s="32"/>
      <c r="AB2" s="32"/>
      <c r="AC2" s="62"/>
      <c r="AD2" s="62"/>
      <c r="AE2" s="62"/>
      <c r="AF2" s="62"/>
      <c r="AG2" s="62"/>
      <c r="AH2" s="62"/>
      <c r="AI2" s="46" t="s">
        <v>25</v>
      </c>
      <c r="AJ2" s="47" t="s">
        <v>25</v>
      </c>
      <c r="AK2" s="47" t="s">
        <v>25</v>
      </c>
      <c r="AL2" s="47" t="s">
        <v>25</v>
      </c>
      <c r="AM2" s="47" t="s">
        <v>25</v>
      </c>
      <c r="AN2" s="47" t="s">
        <v>25</v>
      </c>
      <c r="AO2" s="47" t="s">
        <v>25</v>
      </c>
      <c r="AP2" s="47" t="s">
        <v>25</v>
      </c>
      <c r="AQ2" s="47" t="s">
        <v>25</v>
      </c>
      <c r="AR2" s="47" t="s">
        <v>25</v>
      </c>
      <c r="AS2" s="47" t="s">
        <v>25</v>
      </c>
      <c r="AT2" s="47" t="s">
        <v>25</v>
      </c>
      <c r="AU2" s="47" t="s">
        <v>25</v>
      </c>
      <c r="AV2" s="47" t="s">
        <v>25</v>
      </c>
      <c r="AW2" s="47" t="s">
        <v>25</v>
      </c>
      <c r="AX2" s="47" t="s">
        <v>25</v>
      </c>
    </row>
    <row r="3" spans="1:50" s="54" customFormat="1" ht="132">
      <c r="A3" s="21" t="s">
        <v>54</v>
      </c>
      <c r="B3" s="38" t="s">
        <v>58</v>
      </c>
      <c r="C3" s="78"/>
      <c r="D3" s="53">
        <v>44378</v>
      </c>
      <c r="E3" s="55" t="s">
        <v>65</v>
      </c>
      <c r="F3" s="56" t="s">
        <v>232</v>
      </c>
      <c r="G3" s="17" t="s">
        <v>26</v>
      </c>
      <c r="H3" s="51" t="s">
        <v>57</v>
      </c>
      <c r="I3" s="46" t="str">
        <f t="shared" si="0"/>
        <v>Y</v>
      </c>
      <c r="J3" s="39" t="s">
        <v>78</v>
      </c>
      <c r="K3" s="15">
        <v>477</v>
      </c>
      <c r="L3" s="59">
        <v>3</v>
      </c>
      <c r="M3" s="80" t="s">
        <v>79</v>
      </c>
      <c r="N3" s="80" t="s">
        <v>80</v>
      </c>
      <c r="O3" s="51" t="s">
        <v>49</v>
      </c>
      <c r="P3" s="79" t="s">
        <v>223</v>
      </c>
      <c r="Q3" s="57"/>
      <c r="R3" s="57"/>
      <c r="S3" s="58" t="s">
        <v>224</v>
      </c>
      <c r="T3" s="58" t="s">
        <v>225</v>
      </c>
      <c r="U3" s="58" t="s">
        <v>226</v>
      </c>
      <c r="V3" s="58" t="s">
        <v>227</v>
      </c>
      <c r="W3" s="58" t="s">
        <v>64</v>
      </c>
      <c r="X3" s="107" t="s">
        <v>228</v>
      </c>
      <c r="Y3" s="80" t="s">
        <v>229</v>
      </c>
      <c r="Z3" s="107" t="s">
        <v>230</v>
      </c>
      <c r="AA3" s="80" t="s">
        <v>231</v>
      </c>
      <c r="AB3" s="73"/>
      <c r="AC3" s="76"/>
      <c r="AD3" s="76"/>
      <c r="AE3" s="76"/>
      <c r="AF3" s="76"/>
      <c r="AG3" s="76"/>
      <c r="AH3" s="76"/>
      <c r="AI3" s="39" t="s">
        <v>25</v>
      </c>
      <c r="AJ3" s="47" t="s">
        <v>25</v>
      </c>
      <c r="AK3" s="47" t="s">
        <v>25</v>
      </c>
      <c r="AL3" s="47" t="s">
        <v>25</v>
      </c>
      <c r="AM3" s="47" t="s">
        <v>25</v>
      </c>
      <c r="AN3" s="47" t="s">
        <v>25</v>
      </c>
      <c r="AO3" s="47" t="s">
        <v>25</v>
      </c>
      <c r="AP3" s="47" t="s">
        <v>25</v>
      </c>
      <c r="AQ3" s="47" t="s">
        <v>25</v>
      </c>
      <c r="AR3" s="47" t="s">
        <v>25</v>
      </c>
      <c r="AS3" s="47" t="s">
        <v>25</v>
      </c>
      <c r="AT3" s="47" t="s">
        <v>25</v>
      </c>
      <c r="AU3" s="47" t="s">
        <v>25</v>
      </c>
      <c r="AV3" s="47" t="s">
        <v>25</v>
      </c>
      <c r="AW3" s="47" t="s">
        <v>25</v>
      </c>
      <c r="AX3" s="47" t="s">
        <v>25</v>
      </c>
    </row>
    <row r="4" spans="1:50" s="54" customFormat="1" ht="48">
      <c r="A4" s="21" t="s">
        <v>54</v>
      </c>
      <c r="B4" s="38" t="s">
        <v>58</v>
      </c>
      <c r="C4" s="78"/>
      <c r="D4" s="53">
        <v>44378</v>
      </c>
      <c r="E4" s="55" t="s">
        <v>160</v>
      </c>
      <c r="F4" s="56" t="s">
        <v>161</v>
      </c>
      <c r="G4" s="17" t="s">
        <v>26</v>
      </c>
      <c r="H4" s="51" t="s">
        <v>57</v>
      </c>
      <c r="I4" s="46" t="str">
        <f t="shared" si="0"/>
        <v>Y</v>
      </c>
      <c r="J4" s="39" t="s">
        <v>78</v>
      </c>
      <c r="K4" s="15">
        <v>488</v>
      </c>
      <c r="L4" s="59">
        <v>2</v>
      </c>
      <c r="M4" s="38" t="s">
        <v>162</v>
      </c>
      <c r="N4" s="51" t="s">
        <v>163</v>
      </c>
      <c r="O4" s="51" t="s">
        <v>49</v>
      </c>
      <c r="P4" s="57" t="s">
        <v>27</v>
      </c>
      <c r="Q4" s="51"/>
      <c r="R4" s="51"/>
      <c r="S4" s="38" t="s">
        <v>164</v>
      </c>
      <c r="T4" s="32"/>
      <c r="U4" s="32"/>
      <c r="V4" s="32"/>
      <c r="W4" s="32"/>
      <c r="X4" s="32"/>
      <c r="Y4" s="32"/>
      <c r="Z4" s="32"/>
      <c r="AA4" s="32"/>
      <c r="AB4" s="32"/>
      <c r="AC4" s="62"/>
      <c r="AD4" s="62"/>
      <c r="AE4" s="62"/>
      <c r="AF4" s="62"/>
      <c r="AG4" s="62"/>
      <c r="AH4" s="62"/>
      <c r="AI4" s="46" t="s">
        <v>25</v>
      </c>
      <c r="AJ4" s="47" t="s">
        <v>25</v>
      </c>
      <c r="AK4" s="47" t="s">
        <v>25</v>
      </c>
      <c r="AL4" s="47" t="s">
        <v>25</v>
      </c>
      <c r="AM4" s="47" t="s">
        <v>25</v>
      </c>
      <c r="AN4" s="47" t="s">
        <v>25</v>
      </c>
      <c r="AO4" s="47" t="s">
        <v>25</v>
      </c>
      <c r="AP4" s="47" t="s">
        <v>25</v>
      </c>
      <c r="AQ4" s="47" t="s">
        <v>25</v>
      </c>
      <c r="AR4" s="47" t="s">
        <v>25</v>
      </c>
      <c r="AS4" s="47" t="s">
        <v>25</v>
      </c>
      <c r="AT4" s="47" t="s">
        <v>25</v>
      </c>
      <c r="AU4" s="47" t="s">
        <v>25</v>
      </c>
      <c r="AV4" s="47" t="s">
        <v>25</v>
      </c>
      <c r="AW4" s="47" t="s">
        <v>25</v>
      </c>
      <c r="AX4" s="47" t="s">
        <v>25</v>
      </c>
    </row>
    <row r="5" spans="1:50" s="54" customFormat="1" ht="132">
      <c r="A5" s="21" t="s">
        <v>54</v>
      </c>
      <c r="B5" s="38" t="s">
        <v>58</v>
      </c>
      <c r="C5" s="78"/>
      <c r="D5" s="53">
        <v>44378</v>
      </c>
      <c r="E5" s="55" t="s">
        <v>96</v>
      </c>
      <c r="F5" s="56" t="s">
        <v>66</v>
      </c>
      <c r="G5" s="51" t="s">
        <v>26</v>
      </c>
      <c r="H5" s="51" t="s">
        <v>57</v>
      </c>
      <c r="I5" s="46" t="str">
        <f t="shared" si="0"/>
        <v>Y</v>
      </c>
      <c r="J5" s="39" t="s">
        <v>78</v>
      </c>
      <c r="K5" s="15">
        <v>524</v>
      </c>
      <c r="L5" s="59">
        <v>3</v>
      </c>
      <c r="M5" s="38" t="s">
        <v>233</v>
      </c>
      <c r="N5" s="38" t="s">
        <v>97</v>
      </c>
      <c r="O5" s="51" t="s">
        <v>49</v>
      </c>
      <c r="P5" s="79" t="s">
        <v>234</v>
      </c>
      <c r="Q5" s="51" t="s">
        <v>98</v>
      </c>
      <c r="R5" s="51" t="s">
        <v>99</v>
      </c>
      <c r="S5" s="51" t="s">
        <v>64</v>
      </c>
      <c r="T5" s="51" t="s">
        <v>90</v>
      </c>
      <c r="U5" s="51" t="s">
        <v>100</v>
      </c>
      <c r="V5" s="32"/>
      <c r="W5" s="32"/>
      <c r="X5" s="32"/>
      <c r="Y5" s="32"/>
      <c r="Z5" s="32"/>
      <c r="AA5" s="32"/>
      <c r="AB5" s="32"/>
      <c r="AC5" s="62"/>
      <c r="AD5" s="62"/>
      <c r="AE5" s="62"/>
      <c r="AF5" s="62"/>
      <c r="AG5" s="62"/>
      <c r="AH5" s="62"/>
      <c r="AI5" s="39" t="s">
        <v>25</v>
      </c>
      <c r="AJ5" s="47" t="s">
        <v>25</v>
      </c>
      <c r="AK5" s="47" t="s">
        <v>25</v>
      </c>
      <c r="AL5" s="47" t="s">
        <v>25</v>
      </c>
      <c r="AM5" s="47" t="s">
        <v>25</v>
      </c>
      <c r="AN5" s="47" t="s">
        <v>25</v>
      </c>
      <c r="AO5" s="47" t="s">
        <v>25</v>
      </c>
      <c r="AP5" s="47" t="s">
        <v>25</v>
      </c>
      <c r="AQ5" s="47" t="s">
        <v>25</v>
      </c>
      <c r="AR5" s="47" t="s">
        <v>25</v>
      </c>
      <c r="AS5" s="47" t="s">
        <v>25</v>
      </c>
      <c r="AT5" s="47" t="s">
        <v>25</v>
      </c>
      <c r="AU5" s="47" t="s">
        <v>25</v>
      </c>
      <c r="AV5" s="47" t="s">
        <v>25</v>
      </c>
      <c r="AW5" s="47" t="s">
        <v>25</v>
      </c>
      <c r="AX5" s="47" t="s">
        <v>25</v>
      </c>
    </row>
    <row r="6" spans="1:50" s="43" customFormat="1" ht="96">
      <c r="A6" s="21" t="s">
        <v>54</v>
      </c>
      <c r="B6" s="38" t="s">
        <v>58</v>
      </c>
      <c r="C6" s="78"/>
      <c r="D6" s="53">
        <v>44378</v>
      </c>
      <c r="E6" s="38" t="s">
        <v>217</v>
      </c>
      <c r="F6" s="56" t="s">
        <v>213</v>
      </c>
      <c r="G6" s="17" t="s">
        <v>26</v>
      </c>
      <c r="H6" s="51" t="s">
        <v>57</v>
      </c>
      <c r="I6" s="46" t="str">
        <f t="shared" si="0"/>
        <v>N</v>
      </c>
      <c r="J6" s="39" t="s">
        <v>78</v>
      </c>
      <c r="K6" s="15">
        <v>531</v>
      </c>
      <c r="L6" s="59">
        <v>2</v>
      </c>
      <c r="M6" s="38" t="s">
        <v>241</v>
      </c>
      <c r="N6" s="38" t="s">
        <v>243</v>
      </c>
      <c r="O6" s="51" t="s">
        <v>49</v>
      </c>
      <c r="P6" s="79" t="s">
        <v>27</v>
      </c>
      <c r="Q6" s="79" t="s">
        <v>214</v>
      </c>
      <c r="R6" s="79" t="s">
        <v>215</v>
      </c>
      <c r="S6" s="38" t="s">
        <v>154</v>
      </c>
      <c r="T6" s="38" t="s">
        <v>216</v>
      </c>
      <c r="U6" s="38" t="s">
        <v>242</v>
      </c>
      <c r="V6" s="38" t="s">
        <v>90</v>
      </c>
      <c r="W6" s="32"/>
      <c r="X6" s="32"/>
      <c r="Y6" s="32"/>
      <c r="Z6" s="32"/>
      <c r="AA6" s="32"/>
      <c r="AB6" s="32"/>
      <c r="AC6" s="62"/>
      <c r="AD6" s="62"/>
      <c r="AE6" s="62"/>
      <c r="AF6" s="62"/>
      <c r="AG6" s="62"/>
      <c r="AH6" s="62"/>
      <c r="AI6" s="41" t="s">
        <v>60</v>
      </c>
      <c r="AJ6" s="90" t="s">
        <v>25</v>
      </c>
      <c r="AK6" s="90" t="s">
        <v>25</v>
      </c>
      <c r="AL6" s="90" t="s">
        <v>25</v>
      </c>
      <c r="AM6" s="90" t="s">
        <v>25</v>
      </c>
      <c r="AN6" s="90" t="s">
        <v>25</v>
      </c>
      <c r="AO6" s="90" t="s">
        <v>25</v>
      </c>
      <c r="AP6" s="41" t="s">
        <v>60</v>
      </c>
      <c r="AQ6" s="41" t="s">
        <v>60</v>
      </c>
      <c r="AR6" s="90" t="s">
        <v>25</v>
      </c>
      <c r="AS6" s="90" t="s">
        <v>25</v>
      </c>
      <c r="AT6" s="90" t="s">
        <v>25</v>
      </c>
      <c r="AU6" s="90" t="s">
        <v>25</v>
      </c>
      <c r="AV6" s="90" t="s">
        <v>25</v>
      </c>
      <c r="AW6" s="90" t="s">
        <v>25</v>
      </c>
      <c r="AX6" s="90" t="s">
        <v>25</v>
      </c>
    </row>
    <row r="7" spans="1:50" s="43" customFormat="1" ht="96">
      <c r="A7" s="21" t="s">
        <v>54</v>
      </c>
      <c r="B7" s="38" t="s">
        <v>58</v>
      </c>
      <c r="C7" s="78"/>
      <c r="D7" s="53">
        <v>44378</v>
      </c>
      <c r="E7" s="55" t="s">
        <v>96</v>
      </c>
      <c r="F7" s="56" t="s">
        <v>66</v>
      </c>
      <c r="G7" s="17" t="s">
        <v>26</v>
      </c>
      <c r="H7" s="51" t="s">
        <v>57</v>
      </c>
      <c r="I7" s="46" t="str">
        <f t="shared" si="0"/>
        <v>N</v>
      </c>
      <c r="J7" s="39" t="s">
        <v>61</v>
      </c>
      <c r="K7" s="15">
        <v>590</v>
      </c>
      <c r="L7" s="59">
        <v>3</v>
      </c>
      <c r="M7" s="38" t="s">
        <v>101</v>
      </c>
      <c r="N7" s="38" t="s">
        <v>102</v>
      </c>
      <c r="O7" s="51" t="s">
        <v>49</v>
      </c>
      <c r="P7" s="79" t="s">
        <v>103</v>
      </c>
      <c r="Q7" s="57"/>
      <c r="R7" s="57"/>
      <c r="S7" s="51" t="s">
        <v>64</v>
      </c>
      <c r="T7" s="51" t="s">
        <v>104</v>
      </c>
      <c r="U7" s="32"/>
      <c r="V7" s="32"/>
      <c r="W7" s="32"/>
      <c r="X7" s="32"/>
      <c r="Y7" s="32"/>
      <c r="Z7" s="32"/>
      <c r="AA7" s="32"/>
      <c r="AB7" s="32"/>
      <c r="AC7" s="62"/>
      <c r="AD7" s="62"/>
      <c r="AE7" s="62"/>
      <c r="AF7" s="62"/>
      <c r="AG7" s="62"/>
      <c r="AH7" s="62"/>
      <c r="AI7" s="46" t="s">
        <v>60</v>
      </c>
      <c r="AJ7" s="47" t="s">
        <v>25</v>
      </c>
      <c r="AK7" s="47" t="s">
        <v>25</v>
      </c>
      <c r="AL7" s="47" t="s">
        <v>25</v>
      </c>
      <c r="AM7" s="47" t="s">
        <v>60</v>
      </c>
      <c r="AN7" s="47" t="s">
        <v>25</v>
      </c>
      <c r="AO7" s="47" t="s">
        <v>25</v>
      </c>
      <c r="AP7" s="47" t="s">
        <v>60</v>
      </c>
      <c r="AQ7" s="47" t="s">
        <v>60</v>
      </c>
      <c r="AR7" s="47" t="s">
        <v>25</v>
      </c>
      <c r="AS7" s="47" t="s">
        <v>25</v>
      </c>
      <c r="AT7" s="47" t="s">
        <v>25</v>
      </c>
      <c r="AU7" s="47" t="s">
        <v>25</v>
      </c>
      <c r="AV7" s="47" t="s">
        <v>25</v>
      </c>
      <c r="AW7" s="47" t="s">
        <v>25</v>
      </c>
      <c r="AX7" s="47" t="s">
        <v>25</v>
      </c>
    </row>
    <row r="8" spans="1:50" s="43" customFormat="1" ht="96">
      <c r="A8" s="21" t="s">
        <v>54</v>
      </c>
      <c r="B8" s="38" t="s">
        <v>58</v>
      </c>
      <c r="C8" s="78"/>
      <c r="D8" s="53">
        <v>44378</v>
      </c>
      <c r="E8" s="55" t="s">
        <v>65</v>
      </c>
      <c r="F8" s="56" t="s">
        <v>66</v>
      </c>
      <c r="G8" s="17" t="s">
        <v>26</v>
      </c>
      <c r="H8" s="51" t="s">
        <v>57</v>
      </c>
      <c r="I8" s="46" t="str">
        <f t="shared" si="0"/>
        <v>Y</v>
      </c>
      <c r="J8" s="39" t="s">
        <v>61</v>
      </c>
      <c r="K8" s="15">
        <v>1025</v>
      </c>
      <c r="L8" s="59">
        <v>4</v>
      </c>
      <c r="M8" s="38" t="s">
        <v>67</v>
      </c>
      <c r="N8" s="38" t="s">
        <v>68</v>
      </c>
      <c r="O8" s="51" t="s">
        <v>49</v>
      </c>
      <c r="P8" s="79" t="s">
        <v>69</v>
      </c>
      <c r="Q8" s="57"/>
      <c r="R8" s="57"/>
      <c r="S8" s="58" t="s">
        <v>70</v>
      </c>
      <c r="T8" s="58" t="s">
        <v>71</v>
      </c>
      <c r="U8" s="38"/>
      <c r="V8" s="58"/>
      <c r="W8" s="58"/>
      <c r="X8" s="58"/>
      <c r="Y8" s="51"/>
      <c r="Z8" s="51"/>
      <c r="AA8" s="51"/>
      <c r="AB8" s="51"/>
      <c r="AC8" s="17"/>
      <c r="AD8" s="17"/>
      <c r="AE8" s="17"/>
      <c r="AF8" s="17"/>
      <c r="AG8" s="17"/>
      <c r="AH8" s="17"/>
      <c r="AI8" s="46" t="s">
        <v>25</v>
      </c>
      <c r="AJ8" s="47" t="s">
        <v>25</v>
      </c>
      <c r="AK8" s="47" t="s">
        <v>25</v>
      </c>
      <c r="AL8" s="47" t="s">
        <v>25</v>
      </c>
      <c r="AM8" s="47" t="s">
        <v>25</v>
      </c>
      <c r="AN8" s="47" t="s">
        <v>25</v>
      </c>
      <c r="AO8" s="47" t="s">
        <v>25</v>
      </c>
      <c r="AP8" s="47" t="s">
        <v>25</v>
      </c>
      <c r="AQ8" s="47" t="s">
        <v>25</v>
      </c>
      <c r="AR8" s="47" t="s">
        <v>25</v>
      </c>
      <c r="AS8" s="47" t="s">
        <v>25</v>
      </c>
      <c r="AT8" s="47" t="s">
        <v>25</v>
      </c>
      <c r="AU8" s="47" t="s">
        <v>25</v>
      </c>
      <c r="AV8" s="47" t="s">
        <v>25</v>
      </c>
      <c r="AW8" s="47" t="s">
        <v>25</v>
      </c>
      <c r="AX8" s="47" t="s">
        <v>25</v>
      </c>
    </row>
    <row r="9" spans="1:50" s="43" customFormat="1" ht="84">
      <c r="A9" s="21" t="s">
        <v>54</v>
      </c>
      <c r="B9" s="38" t="s">
        <v>58</v>
      </c>
      <c r="C9" s="78"/>
      <c r="D9" s="53">
        <v>44378</v>
      </c>
      <c r="E9" s="55" t="s">
        <v>81</v>
      </c>
      <c r="F9" s="56" t="s">
        <v>66</v>
      </c>
      <c r="G9" s="17" t="s">
        <v>26</v>
      </c>
      <c r="H9" s="51" t="s">
        <v>57</v>
      </c>
      <c r="I9" s="46" t="str">
        <f t="shared" si="0"/>
        <v>N</v>
      </c>
      <c r="J9" s="39" t="s">
        <v>88</v>
      </c>
      <c r="K9" s="15">
        <v>1162</v>
      </c>
      <c r="L9" s="59">
        <v>5</v>
      </c>
      <c r="M9" s="38" t="s">
        <v>89</v>
      </c>
      <c r="N9" s="38" t="s">
        <v>236</v>
      </c>
      <c r="O9" s="51" t="s">
        <v>49</v>
      </c>
      <c r="P9" s="79" t="s">
        <v>235</v>
      </c>
      <c r="Q9" s="57"/>
      <c r="R9" s="57"/>
      <c r="S9" s="51" t="s">
        <v>64</v>
      </c>
      <c r="T9" s="51" t="s">
        <v>90</v>
      </c>
      <c r="U9" s="51" t="s">
        <v>91</v>
      </c>
      <c r="V9" s="51" t="s">
        <v>92</v>
      </c>
      <c r="W9" s="51" t="s">
        <v>93</v>
      </c>
      <c r="X9" s="75"/>
      <c r="Y9" s="73"/>
      <c r="Z9" s="73"/>
      <c r="AA9" s="73"/>
      <c r="AB9" s="73"/>
      <c r="AC9" s="76"/>
      <c r="AD9" s="76"/>
      <c r="AE9" s="76"/>
      <c r="AF9" s="76"/>
      <c r="AG9" s="76"/>
      <c r="AH9" s="76"/>
      <c r="AI9" s="46" t="s">
        <v>60</v>
      </c>
      <c r="AJ9" s="47" t="s">
        <v>25</v>
      </c>
      <c r="AK9" s="47" t="s">
        <v>25</v>
      </c>
      <c r="AL9" s="47" t="s">
        <v>25</v>
      </c>
      <c r="AM9" s="47" t="s">
        <v>25</v>
      </c>
      <c r="AN9" s="47" t="s">
        <v>25</v>
      </c>
      <c r="AO9" s="47" t="s">
        <v>25</v>
      </c>
      <c r="AP9" s="39" t="s">
        <v>60</v>
      </c>
      <c r="AQ9" s="39" t="s">
        <v>60</v>
      </c>
      <c r="AR9" s="47" t="s">
        <v>25</v>
      </c>
      <c r="AS9" s="47" t="s">
        <v>25</v>
      </c>
      <c r="AT9" s="47" t="s">
        <v>25</v>
      </c>
      <c r="AU9" s="47" t="s">
        <v>25</v>
      </c>
      <c r="AV9" s="47" t="s">
        <v>25</v>
      </c>
      <c r="AW9" s="47" t="s">
        <v>25</v>
      </c>
      <c r="AX9" s="47" t="s">
        <v>25</v>
      </c>
    </row>
    <row r="10" spans="1:50" ht="96">
      <c r="A10" s="21" t="s">
        <v>54</v>
      </c>
      <c r="B10" s="38" t="s">
        <v>58</v>
      </c>
      <c r="C10" s="78"/>
      <c r="D10" s="53">
        <v>44378</v>
      </c>
      <c r="E10" s="55" t="s">
        <v>96</v>
      </c>
      <c r="F10" s="56" t="s">
        <v>105</v>
      </c>
      <c r="G10" s="51" t="s">
        <v>26</v>
      </c>
      <c r="H10" s="51" t="s">
        <v>57</v>
      </c>
      <c r="I10" s="46" t="str">
        <f t="shared" si="0"/>
        <v>Y</v>
      </c>
      <c r="J10" s="39" t="s">
        <v>106</v>
      </c>
      <c r="K10" s="15">
        <v>1293</v>
      </c>
      <c r="L10" s="96">
        <v>2</v>
      </c>
      <c r="M10" s="38" t="s">
        <v>107</v>
      </c>
      <c r="N10" s="38" t="s">
        <v>108</v>
      </c>
      <c r="O10" s="51" t="s">
        <v>49</v>
      </c>
      <c r="P10" s="51" t="s">
        <v>27</v>
      </c>
      <c r="Q10" s="51"/>
      <c r="R10" s="51"/>
      <c r="S10" s="38" t="s">
        <v>109</v>
      </c>
      <c r="T10" s="38" t="s">
        <v>110</v>
      </c>
      <c r="AI10" s="46" t="s">
        <v>25</v>
      </c>
      <c r="AJ10" s="47" t="s">
        <v>25</v>
      </c>
      <c r="AK10" s="47" t="s">
        <v>25</v>
      </c>
      <c r="AL10" s="47" t="s">
        <v>25</v>
      </c>
      <c r="AM10" s="47" t="s">
        <v>25</v>
      </c>
      <c r="AN10" s="47" t="s">
        <v>25</v>
      </c>
      <c r="AO10" s="47" t="s">
        <v>25</v>
      </c>
      <c r="AP10" s="52" t="s">
        <v>25</v>
      </c>
      <c r="AQ10" s="52" t="s">
        <v>25</v>
      </c>
      <c r="AR10" s="47" t="s">
        <v>25</v>
      </c>
      <c r="AS10" s="47" t="s">
        <v>25</v>
      </c>
      <c r="AT10" s="47" t="s">
        <v>25</v>
      </c>
      <c r="AU10" s="47" t="s">
        <v>25</v>
      </c>
      <c r="AV10" s="47" t="s">
        <v>25</v>
      </c>
      <c r="AW10" s="47" t="s">
        <v>25</v>
      </c>
      <c r="AX10" s="47" t="s">
        <v>25</v>
      </c>
    </row>
    <row r="11" spans="1:50" ht="288">
      <c r="A11" s="21" t="s">
        <v>54</v>
      </c>
      <c r="B11" s="38" t="s">
        <v>58</v>
      </c>
      <c r="C11" s="78"/>
      <c r="D11" s="53">
        <v>44378</v>
      </c>
      <c r="E11" s="55" t="s">
        <v>65</v>
      </c>
      <c r="F11" s="56" t="s">
        <v>72</v>
      </c>
      <c r="G11" s="51" t="s">
        <v>26</v>
      </c>
      <c r="H11" s="51" t="s">
        <v>57</v>
      </c>
      <c r="I11" s="46" t="str">
        <f t="shared" si="0"/>
        <v>N</v>
      </c>
      <c r="J11" s="39" t="s">
        <v>73</v>
      </c>
      <c r="K11" s="15">
        <v>1601</v>
      </c>
      <c r="L11" s="60">
        <v>2</v>
      </c>
      <c r="M11" s="38" t="s">
        <v>237</v>
      </c>
      <c r="N11" s="38" t="s">
        <v>74</v>
      </c>
      <c r="O11" s="51" t="s">
        <v>49</v>
      </c>
      <c r="P11" s="38" t="s">
        <v>75</v>
      </c>
      <c r="Q11" s="38" t="s">
        <v>76</v>
      </c>
      <c r="R11" s="38" t="s">
        <v>77</v>
      </c>
      <c r="S11" s="51" t="s">
        <v>94</v>
      </c>
      <c r="T11" s="51" t="s">
        <v>90</v>
      </c>
      <c r="U11" s="51" t="s">
        <v>95</v>
      </c>
      <c r="V11" s="51" t="s">
        <v>64</v>
      </c>
      <c r="W11" s="75"/>
      <c r="X11" s="75"/>
      <c r="Y11" s="73"/>
      <c r="Z11" s="73"/>
      <c r="AA11" s="73"/>
      <c r="AB11" s="73"/>
      <c r="AC11" s="73"/>
      <c r="AD11" s="73"/>
      <c r="AE11" s="73"/>
      <c r="AF11" s="73"/>
      <c r="AG11" s="73"/>
      <c r="AH11" s="73"/>
      <c r="AI11" s="52" t="s">
        <v>60</v>
      </c>
      <c r="AJ11" s="47" t="s">
        <v>25</v>
      </c>
      <c r="AK11" s="47" t="s">
        <v>25</v>
      </c>
      <c r="AL11" s="47" t="s">
        <v>25</v>
      </c>
      <c r="AM11" s="47" t="s">
        <v>25</v>
      </c>
      <c r="AN11" s="47" t="s">
        <v>25</v>
      </c>
      <c r="AO11" s="47" t="s">
        <v>25</v>
      </c>
      <c r="AP11" s="52" t="s">
        <v>60</v>
      </c>
      <c r="AQ11" s="52" t="s">
        <v>60</v>
      </c>
      <c r="AR11" s="47" t="s">
        <v>25</v>
      </c>
      <c r="AS11" s="47" t="s">
        <v>25</v>
      </c>
      <c r="AT11" s="47" t="s">
        <v>25</v>
      </c>
      <c r="AU11" s="47" t="s">
        <v>25</v>
      </c>
      <c r="AV11" s="47" t="s">
        <v>25</v>
      </c>
      <c r="AW11" s="47" t="s">
        <v>25</v>
      </c>
      <c r="AX11" s="47" t="s">
        <v>25</v>
      </c>
    </row>
    <row r="12" spans="1:50" ht="204">
      <c r="A12" s="21" t="s">
        <v>54</v>
      </c>
      <c r="B12" s="38" t="s">
        <v>63</v>
      </c>
      <c r="C12" s="78"/>
      <c r="D12" s="53">
        <v>44378</v>
      </c>
      <c r="E12" s="55" t="s">
        <v>170</v>
      </c>
      <c r="F12" s="56" t="s">
        <v>82</v>
      </c>
      <c r="G12" s="74" t="s">
        <v>26</v>
      </c>
      <c r="H12" s="74" t="s">
        <v>57</v>
      </c>
      <c r="I12" s="84" t="str">
        <f t="shared" si="0"/>
        <v>Y</v>
      </c>
      <c r="J12" s="87" t="s">
        <v>171</v>
      </c>
      <c r="K12" s="92">
        <v>1638</v>
      </c>
      <c r="L12" s="94" t="s">
        <v>172</v>
      </c>
      <c r="M12" s="74" t="s">
        <v>173</v>
      </c>
      <c r="N12" s="74" t="s">
        <v>174</v>
      </c>
      <c r="O12" s="74" t="s">
        <v>49</v>
      </c>
      <c r="P12" s="74" t="s">
        <v>175</v>
      </c>
      <c r="Q12" s="74" t="s">
        <v>176</v>
      </c>
      <c r="R12" s="74" t="s">
        <v>177</v>
      </c>
      <c r="S12" s="74" t="s">
        <v>64</v>
      </c>
      <c r="T12" s="74" t="s">
        <v>178</v>
      </c>
      <c r="U12" s="74" t="s">
        <v>179</v>
      </c>
      <c r="V12" s="74" t="s">
        <v>180</v>
      </c>
      <c r="AI12" s="46" t="s">
        <v>25</v>
      </c>
      <c r="AJ12" s="47" t="s">
        <v>25</v>
      </c>
      <c r="AK12" s="47" t="s">
        <v>25</v>
      </c>
      <c r="AL12" s="47" t="s">
        <v>25</v>
      </c>
      <c r="AM12" s="47" t="s">
        <v>25</v>
      </c>
      <c r="AN12" s="47" t="s">
        <v>25</v>
      </c>
      <c r="AO12" s="47" t="s">
        <v>25</v>
      </c>
      <c r="AP12" s="52" t="s">
        <v>25</v>
      </c>
      <c r="AQ12" s="52" t="s">
        <v>25</v>
      </c>
      <c r="AR12" s="47" t="s">
        <v>25</v>
      </c>
      <c r="AS12" s="47" t="s">
        <v>25</v>
      </c>
      <c r="AT12" s="47" t="s">
        <v>25</v>
      </c>
      <c r="AU12" s="47" t="s">
        <v>25</v>
      </c>
      <c r="AV12" s="47" t="s">
        <v>25</v>
      </c>
      <c r="AW12" s="47" t="s">
        <v>25</v>
      </c>
      <c r="AX12" s="47" t="s">
        <v>25</v>
      </c>
    </row>
    <row r="13" spans="1:50" ht="48">
      <c r="A13" s="21" t="s">
        <v>54</v>
      </c>
      <c r="B13" s="38" t="s">
        <v>63</v>
      </c>
      <c r="C13" s="78"/>
      <c r="D13" s="53">
        <v>44378</v>
      </c>
      <c r="E13" s="55" t="s">
        <v>81</v>
      </c>
      <c r="F13" s="56" t="s">
        <v>82</v>
      </c>
      <c r="G13" s="83" t="s">
        <v>26</v>
      </c>
      <c r="H13" s="83" t="s">
        <v>57</v>
      </c>
      <c r="I13" s="84" t="str">
        <f t="shared" si="0"/>
        <v>Y</v>
      </c>
      <c r="J13" s="85" t="s">
        <v>83</v>
      </c>
      <c r="K13" s="86">
        <v>1685</v>
      </c>
      <c r="L13" s="95">
        <v>1</v>
      </c>
      <c r="M13" s="83" t="s">
        <v>84</v>
      </c>
      <c r="N13" s="83" t="s">
        <v>85</v>
      </c>
      <c r="O13" s="88" t="s">
        <v>49</v>
      </c>
      <c r="P13" s="83" t="s">
        <v>86</v>
      </c>
      <c r="Q13" s="83"/>
      <c r="R13" s="83"/>
      <c r="S13" s="83" t="s">
        <v>64</v>
      </c>
      <c r="T13" s="89"/>
      <c r="U13" s="74"/>
      <c r="V13" s="75"/>
      <c r="W13" s="75"/>
      <c r="X13" s="75"/>
      <c r="Y13" s="73"/>
      <c r="Z13" s="73"/>
      <c r="AA13" s="73"/>
      <c r="AB13" s="73"/>
      <c r="AC13" s="73"/>
      <c r="AD13" s="73"/>
      <c r="AE13" s="73"/>
      <c r="AF13" s="73"/>
      <c r="AG13" s="73"/>
      <c r="AH13" s="73"/>
      <c r="AI13" s="100" t="s">
        <v>25</v>
      </c>
      <c r="AJ13" s="82" t="s">
        <v>25</v>
      </c>
      <c r="AK13" s="82" t="s">
        <v>25</v>
      </c>
      <c r="AL13" s="82" t="s">
        <v>25</v>
      </c>
      <c r="AM13" s="82" t="s">
        <v>25</v>
      </c>
      <c r="AN13" s="82" t="s">
        <v>25</v>
      </c>
      <c r="AO13" s="82" t="s">
        <v>25</v>
      </c>
      <c r="AP13" s="100" t="s">
        <v>25</v>
      </c>
      <c r="AQ13" s="100" t="s">
        <v>25</v>
      </c>
      <c r="AR13" s="82" t="s">
        <v>25</v>
      </c>
      <c r="AS13" s="82" t="s">
        <v>25</v>
      </c>
      <c r="AT13" s="82" t="s">
        <v>25</v>
      </c>
      <c r="AU13" s="82" t="s">
        <v>25</v>
      </c>
      <c r="AV13" s="82" t="s">
        <v>25</v>
      </c>
      <c r="AW13" s="82" t="s">
        <v>25</v>
      </c>
      <c r="AX13" s="82" t="s">
        <v>25</v>
      </c>
    </row>
    <row r="14" spans="1:50" ht="96">
      <c r="A14" s="21" t="s">
        <v>54</v>
      </c>
      <c r="B14" s="38" t="s">
        <v>58</v>
      </c>
      <c r="C14" s="78"/>
      <c r="D14" s="53">
        <v>44378</v>
      </c>
      <c r="E14" s="55" t="s">
        <v>200</v>
      </c>
      <c r="F14" s="56" t="s">
        <v>201</v>
      </c>
      <c r="G14" s="48" t="s">
        <v>26</v>
      </c>
      <c r="H14" s="48" t="s">
        <v>59</v>
      </c>
      <c r="I14" s="46" t="str">
        <f t="shared" si="0"/>
        <v>Y</v>
      </c>
      <c r="J14" s="39" t="s">
        <v>202</v>
      </c>
      <c r="K14" s="15">
        <v>1713</v>
      </c>
      <c r="L14" s="60">
        <v>2</v>
      </c>
      <c r="M14" s="36" t="s">
        <v>203</v>
      </c>
      <c r="N14" s="36" t="s">
        <v>204</v>
      </c>
      <c r="O14" s="48" t="s">
        <v>49</v>
      </c>
      <c r="P14" s="51" t="s">
        <v>27</v>
      </c>
      <c r="Q14" s="38" t="s">
        <v>205</v>
      </c>
      <c r="R14" s="38" t="s">
        <v>206</v>
      </c>
      <c r="S14" s="69" t="s">
        <v>207</v>
      </c>
      <c r="AI14" s="46" t="s">
        <v>25</v>
      </c>
      <c r="AJ14" s="47" t="s">
        <v>25</v>
      </c>
      <c r="AK14" s="47" t="s">
        <v>25</v>
      </c>
      <c r="AL14" s="47" t="s">
        <v>25</v>
      </c>
      <c r="AM14" s="47" t="s">
        <v>25</v>
      </c>
      <c r="AN14" s="47" t="s">
        <v>25</v>
      </c>
      <c r="AO14" s="47" t="s">
        <v>25</v>
      </c>
      <c r="AP14" s="52" t="s">
        <v>25</v>
      </c>
      <c r="AQ14" s="52" t="s">
        <v>25</v>
      </c>
      <c r="AR14" s="47" t="s">
        <v>25</v>
      </c>
      <c r="AS14" s="47" t="s">
        <v>25</v>
      </c>
      <c r="AT14" s="47" t="s">
        <v>25</v>
      </c>
      <c r="AU14" s="47" t="s">
        <v>25</v>
      </c>
      <c r="AV14" s="47" t="s">
        <v>25</v>
      </c>
      <c r="AW14" s="47" t="s">
        <v>25</v>
      </c>
      <c r="AX14" s="47" t="s">
        <v>25</v>
      </c>
    </row>
    <row r="15" spans="1:50" ht="84">
      <c r="A15" s="21" t="s">
        <v>54</v>
      </c>
      <c r="B15" s="38" t="s">
        <v>58</v>
      </c>
      <c r="C15" s="78"/>
      <c r="D15" s="53">
        <v>44378</v>
      </c>
      <c r="E15" s="55" t="s">
        <v>200</v>
      </c>
      <c r="F15" s="56" t="s">
        <v>201</v>
      </c>
      <c r="G15" s="48" t="s">
        <v>26</v>
      </c>
      <c r="H15" s="48" t="s">
        <v>59</v>
      </c>
      <c r="I15" s="46" t="str">
        <f t="shared" si="0"/>
        <v>Y</v>
      </c>
      <c r="J15" s="39" t="s">
        <v>202</v>
      </c>
      <c r="K15" s="15">
        <v>1714</v>
      </c>
      <c r="L15" s="60">
        <v>2</v>
      </c>
      <c r="M15" s="36" t="s">
        <v>208</v>
      </c>
      <c r="N15" s="36" t="s">
        <v>209</v>
      </c>
      <c r="O15" s="48" t="s">
        <v>49</v>
      </c>
      <c r="P15" s="51" t="s">
        <v>27</v>
      </c>
      <c r="Q15" s="38" t="s">
        <v>210</v>
      </c>
      <c r="R15" s="38" t="s">
        <v>211</v>
      </c>
      <c r="S15" s="69" t="s">
        <v>212</v>
      </c>
      <c r="AI15" s="46" t="s">
        <v>25</v>
      </c>
      <c r="AJ15" s="47" t="s">
        <v>25</v>
      </c>
      <c r="AK15" s="47" t="s">
        <v>25</v>
      </c>
      <c r="AL15" s="47" t="s">
        <v>25</v>
      </c>
      <c r="AM15" s="47" t="s">
        <v>25</v>
      </c>
      <c r="AN15" s="47" t="s">
        <v>25</v>
      </c>
      <c r="AO15" s="47" t="s">
        <v>25</v>
      </c>
      <c r="AP15" s="52" t="s">
        <v>25</v>
      </c>
      <c r="AQ15" s="52" t="s">
        <v>25</v>
      </c>
      <c r="AR15" s="47" t="s">
        <v>25</v>
      </c>
      <c r="AS15" s="47" t="s">
        <v>25</v>
      </c>
      <c r="AT15" s="47" t="s">
        <v>25</v>
      </c>
      <c r="AU15" s="47" t="s">
        <v>25</v>
      </c>
      <c r="AV15" s="47" t="s">
        <v>25</v>
      </c>
      <c r="AW15" s="47" t="s">
        <v>25</v>
      </c>
      <c r="AX15" s="47" t="s">
        <v>25</v>
      </c>
    </row>
    <row r="16" spans="1:50" ht="96">
      <c r="A16" s="21" t="s">
        <v>54</v>
      </c>
      <c r="B16" s="38" t="s">
        <v>38</v>
      </c>
      <c r="C16" s="53">
        <v>44378</v>
      </c>
      <c r="D16" s="53"/>
      <c r="E16" s="55" t="s">
        <v>96</v>
      </c>
      <c r="F16" s="56" t="s">
        <v>111</v>
      </c>
      <c r="G16" s="36" t="s">
        <v>26</v>
      </c>
      <c r="H16" s="38" t="s">
        <v>57</v>
      </c>
      <c r="I16" s="41" t="str">
        <f t="shared" si="0"/>
        <v>N</v>
      </c>
      <c r="J16" s="42" t="s">
        <v>112</v>
      </c>
      <c r="K16" s="61">
        <v>1739</v>
      </c>
      <c r="L16" s="60">
        <v>1</v>
      </c>
      <c r="M16" s="38" t="s">
        <v>113</v>
      </c>
      <c r="N16" s="38" t="s">
        <v>114</v>
      </c>
      <c r="O16" s="36" t="s">
        <v>49</v>
      </c>
      <c r="P16" s="38" t="s">
        <v>115</v>
      </c>
      <c r="Q16" s="38" t="s">
        <v>116</v>
      </c>
      <c r="R16" s="38" t="s">
        <v>117</v>
      </c>
      <c r="S16" s="64" t="s">
        <v>118</v>
      </c>
      <c r="T16" s="44" t="s">
        <v>119</v>
      </c>
      <c r="U16" s="64" t="s">
        <v>120</v>
      </c>
      <c r="AI16" s="41" t="s">
        <v>60</v>
      </c>
      <c r="AJ16" s="90" t="s">
        <v>25</v>
      </c>
      <c r="AK16" s="90" t="s">
        <v>25</v>
      </c>
      <c r="AL16" s="90" t="s">
        <v>25</v>
      </c>
      <c r="AM16" s="90" t="s">
        <v>25</v>
      </c>
      <c r="AN16" s="90" t="s">
        <v>25</v>
      </c>
      <c r="AO16" s="90" t="s">
        <v>25</v>
      </c>
      <c r="AP16" s="41" t="s">
        <v>60</v>
      </c>
      <c r="AQ16" s="41" t="s">
        <v>60</v>
      </c>
      <c r="AR16" s="90" t="s">
        <v>25</v>
      </c>
      <c r="AS16" s="90" t="s">
        <v>25</v>
      </c>
      <c r="AT16" s="90" t="s">
        <v>25</v>
      </c>
      <c r="AU16" s="90" t="s">
        <v>25</v>
      </c>
      <c r="AV16" s="90" t="s">
        <v>25</v>
      </c>
      <c r="AW16" s="90" t="s">
        <v>25</v>
      </c>
      <c r="AX16" s="90" t="s">
        <v>25</v>
      </c>
    </row>
    <row r="17" spans="1:50" ht="132">
      <c r="A17" s="21" t="s">
        <v>54</v>
      </c>
      <c r="B17" s="38" t="s">
        <v>38</v>
      </c>
      <c r="C17" s="53">
        <v>44378</v>
      </c>
      <c r="D17" s="53"/>
      <c r="E17" s="55" t="s">
        <v>96</v>
      </c>
      <c r="F17" s="56" t="s">
        <v>111</v>
      </c>
      <c r="G17" s="93" t="s">
        <v>26</v>
      </c>
      <c r="H17" s="38" t="s">
        <v>57</v>
      </c>
      <c r="I17" s="41" t="str">
        <f t="shared" si="0"/>
        <v>N</v>
      </c>
      <c r="J17" s="42" t="s">
        <v>112</v>
      </c>
      <c r="K17" s="61">
        <v>1740</v>
      </c>
      <c r="L17" s="42">
        <v>1</v>
      </c>
      <c r="M17" s="38" t="s">
        <v>121</v>
      </c>
      <c r="N17" s="38" t="s">
        <v>122</v>
      </c>
      <c r="O17" s="36" t="s">
        <v>49</v>
      </c>
      <c r="P17" s="79" t="s">
        <v>123</v>
      </c>
      <c r="Q17" s="79" t="s">
        <v>124</v>
      </c>
      <c r="R17" s="79" t="s">
        <v>125</v>
      </c>
      <c r="S17" s="56" t="s">
        <v>126</v>
      </c>
      <c r="T17" s="44" t="s">
        <v>127</v>
      </c>
      <c r="U17" s="56" t="s">
        <v>128</v>
      </c>
      <c r="V17" s="64"/>
      <c r="W17" s="64"/>
      <c r="X17" s="64"/>
      <c r="Y17" s="64"/>
      <c r="Z17" s="64"/>
      <c r="AA17" s="64"/>
      <c r="AB17" s="64"/>
      <c r="AI17" s="41" t="s">
        <v>60</v>
      </c>
      <c r="AJ17" s="90" t="s">
        <v>25</v>
      </c>
      <c r="AK17" s="90" t="s">
        <v>25</v>
      </c>
      <c r="AL17" s="90" t="s">
        <v>25</v>
      </c>
      <c r="AM17" s="90" t="s">
        <v>25</v>
      </c>
      <c r="AN17" s="90" t="s">
        <v>25</v>
      </c>
      <c r="AO17" s="90" t="s">
        <v>25</v>
      </c>
      <c r="AP17" s="42" t="s">
        <v>60</v>
      </c>
      <c r="AQ17" s="42" t="s">
        <v>60</v>
      </c>
      <c r="AR17" s="90" t="s">
        <v>25</v>
      </c>
      <c r="AS17" s="90" t="s">
        <v>25</v>
      </c>
      <c r="AT17" s="90" t="s">
        <v>25</v>
      </c>
      <c r="AU17" s="90" t="s">
        <v>25</v>
      </c>
      <c r="AV17" s="90" t="s">
        <v>25</v>
      </c>
      <c r="AW17" s="90" t="s">
        <v>25</v>
      </c>
      <c r="AX17" s="90" t="s">
        <v>25</v>
      </c>
    </row>
    <row r="18" spans="1:50" ht="96">
      <c r="A18" s="21" t="s">
        <v>54</v>
      </c>
      <c r="B18" s="38" t="s">
        <v>38</v>
      </c>
      <c r="C18" s="53">
        <v>44378</v>
      </c>
      <c r="D18" s="53"/>
      <c r="E18" s="55" t="s">
        <v>96</v>
      </c>
      <c r="F18" s="56" t="s">
        <v>111</v>
      </c>
      <c r="G18" s="93" t="s">
        <v>26</v>
      </c>
      <c r="H18" s="38" t="s">
        <v>57</v>
      </c>
      <c r="I18" s="41" t="str">
        <f t="shared" si="0"/>
        <v>N</v>
      </c>
      <c r="J18" s="42" t="s">
        <v>112</v>
      </c>
      <c r="K18" s="61">
        <v>1741</v>
      </c>
      <c r="L18" s="42">
        <v>1</v>
      </c>
      <c r="M18" s="38" t="s">
        <v>129</v>
      </c>
      <c r="N18" s="38" t="s">
        <v>130</v>
      </c>
      <c r="O18" s="36" t="s">
        <v>49</v>
      </c>
      <c r="P18" s="79" t="s">
        <v>131</v>
      </c>
      <c r="Q18" s="79" t="s">
        <v>132</v>
      </c>
      <c r="R18" s="79" t="s">
        <v>133</v>
      </c>
      <c r="S18" s="56" t="s">
        <v>134</v>
      </c>
      <c r="T18" s="44" t="s">
        <v>135</v>
      </c>
      <c r="U18" s="56"/>
      <c r="V18" s="64"/>
      <c r="W18" s="64"/>
      <c r="X18" s="64"/>
      <c r="Y18" s="64"/>
      <c r="Z18" s="64"/>
      <c r="AA18" s="64"/>
      <c r="AB18" s="64"/>
      <c r="AI18" s="41" t="s">
        <v>60</v>
      </c>
      <c r="AJ18" s="90" t="s">
        <v>25</v>
      </c>
      <c r="AK18" s="90" t="s">
        <v>25</v>
      </c>
      <c r="AL18" s="90" t="s">
        <v>25</v>
      </c>
      <c r="AM18" s="90" t="s">
        <v>25</v>
      </c>
      <c r="AN18" s="90" t="s">
        <v>25</v>
      </c>
      <c r="AO18" s="90" t="s">
        <v>25</v>
      </c>
      <c r="AP18" s="42" t="s">
        <v>60</v>
      </c>
      <c r="AQ18" s="42" t="s">
        <v>60</v>
      </c>
      <c r="AR18" s="90" t="s">
        <v>25</v>
      </c>
      <c r="AS18" s="90" t="s">
        <v>25</v>
      </c>
      <c r="AT18" s="90" t="s">
        <v>25</v>
      </c>
      <c r="AU18" s="90" t="s">
        <v>25</v>
      </c>
      <c r="AV18" s="90" t="s">
        <v>25</v>
      </c>
      <c r="AW18" s="90" t="s">
        <v>25</v>
      </c>
      <c r="AX18" s="90" t="s">
        <v>25</v>
      </c>
    </row>
    <row r="19" spans="1:50" ht="84">
      <c r="A19" s="21" t="s">
        <v>54</v>
      </c>
      <c r="B19" s="38" t="s">
        <v>38</v>
      </c>
      <c r="C19" s="53">
        <v>44378</v>
      </c>
      <c r="D19" s="53"/>
      <c r="E19" s="55" t="s">
        <v>96</v>
      </c>
      <c r="F19" s="56" t="s">
        <v>111</v>
      </c>
      <c r="G19" s="93" t="s">
        <v>26</v>
      </c>
      <c r="H19" s="38" t="s">
        <v>57</v>
      </c>
      <c r="I19" s="41" t="str">
        <f t="shared" si="0"/>
        <v>N</v>
      </c>
      <c r="J19" s="42" t="s">
        <v>112</v>
      </c>
      <c r="K19" s="61">
        <v>1742</v>
      </c>
      <c r="L19" s="42">
        <v>1</v>
      </c>
      <c r="M19" s="38" t="s">
        <v>136</v>
      </c>
      <c r="N19" s="38" t="s">
        <v>137</v>
      </c>
      <c r="O19" s="36" t="s">
        <v>49</v>
      </c>
      <c r="P19" s="79" t="s">
        <v>138</v>
      </c>
      <c r="Q19" s="79" t="s">
        <v>139</v>
      </c>
      <c r="R19" s="79" t="s">
        <v>140</v>
      </c>
      <c r="S19" s="97" t="s">
        <v>109</v>
      </c>
      <c r="T19" s="98"/>
      <c r="U19" s="97"/>
      <c r="V19" s="99"/>
      <c r="W19" s="64"/>
      <c r="X19" s="64"/>
      <c r="Y19" s="64"/>
      <c r="Z19" s="64"/>
      <c r="AA19" s="64"/>
      <c r="AB19" s="64"/>
      <c r="AI19" s="41" t="s">
        <v>60</v>
      </c>
      <c r="AJ19" s="90" t="s">
        <v>25</v>
      </c>
      <c r="AK19" s="90" t="s">
        <v>25</v>
      </c>
      <c r="AL19" s="90" t="s">
        <v>25</v>
      </c>
      <c r="AM19" s="90" t="s">
        <v>25</v>
      </c>
      <c r="AN19" s="90" t="s">
        <v>25</v>
      </c>
      <c r="AO19" s="90" t="s">
        <v>25</v>
      </c>
      <c r="AP19" s="42" t="s">
        <v>60</v>
      </c>
      <c r="AQ19" s="42" t="s">
        <v>60</v>
      </c>
      <c r="AR19" s="90" t="s">
        <v>25</v>
      </c>
      <c r="AS19" s="90" t="s">
        <v>25</v>
      </c>
      <c r="AT19" s="90" t="s">
        <v>25</v>
      </c>
      <c r="AU19" s="90" t="s">
        <v>25</v>
      </c>
      <c r="AV19" s="90" t="s">
        <v>25</v>
      </c>
      <c r="AW19" s="90" t="s">
        <v>25</v>
      </c>
      <c r="AX19" s="90" t="s">
        <v>25</v>
      </c>
    </row>
    <row r="20" spans="1:50" ht="96">
      <c r="A20" s="21" t="s">
        <v>54</v>
      </c>
      <c r="B20" s="38" t="s">
        <v>38</v>
      </c>
      <c r="C20" s="53">
        <v>44378</v>
      </c>
      <c r="D20" s="53"/>
      <c r="E20" s="55" t="s">
        <v>96</v>
      </c>
      <c r="F20" s="56" t="s">
        <v>111</v>
      </c>
      <c r="G20" s="36" t="s">
        <v>26</v>
      </c>
      <c r="H20" s="38" t="s">
        <v>57</v>
      </c>
      <c r="I20" s="41" t="str">
        <f t="shared" si="0"/>
        <v>N</v>
      </c>
      <c r="J20" s="42" t="s">
        <v>112</v>
      </c>
      <c r="K20" s="61">
        <v>1743</v>
      </c>
      <c r="L20" s="60">
        <v>1</v>
      </c>
      <c r="M20" s="38" t="s">
        <v>141</v>
      </c>
      <c r="N20" s="38" t="s">
        <v>142</v>
      </c>
      <c r="O20" s="36" t="s">
        <v>49</v>
      </c>
      <c r="P20" s="38" t="s">
        <v>143</v>
      </c>
      <c r="Q20" s="38" t="s">
        <v>144</v>
      </c>
      <c r="R20" s="38" t="s">
        <v>145</v>
      </c>
      <c r="S20" s="56" t="s">
        <v>110</v>
      </c>
      <c r="T20" s="44" t="s">
        <v>146</v>
      </c>
      <c r="U20" s="56" t="s">
        <v>147</v>
      </c>
      <c r="V20" s="64" t="s">
        <v>148</v>
      </c>
      <c r="W20" s="64"/>
      <c r="X20" s="64"/>
      <c r="Y20" s="64"/>
      <c r="Z20" s="64"/>
      <c r="AA20" s="64"/>
      <c r="AB20" s="64"/>
      <c r="AI20" s="41" t="s">
        <v>60</v>
      </c>
      <c r="AJ20" s="90" t="s">
        <v>25</v>
      </c>
      <c r="AK20" s="90" t="s">
        <v>25</v>
      </c>
      <c r="AL20" s="90" t="s">
        <v>25</v>
      </c>
      <c r="AM20" s="90" t="s">
        <v>25</v>
      </c>
      <c r="AN20" s="90" t="s">
        <v>25</v>
      </c>
      <c r="AO20" s="90" t="s">
        <v>25</v>
      </c>
      <c r="AP20" s="41" t="s">
        <v>60</v>
      </c>
      <c r="AQ20" s="41" t="s">
        <v>60</v>
      </c>
      <c r="AR20" s="90" t="s">
        <v>25</v>
      </c>
      <c r="AS20" s="90" t="s">
        <v>25</v>
      </c>
      <c r="AT20" s="90" t="s">
        <v>25</v>
      </c>
      <c r="AU20" s="90" t="s">
        <v>25</v>
      </c>
      <c r="AV20" s="90" t="s">
        <v>25</v>
      </c>
      <c r="AW20" s="90" t="s">
        <v>25</v>
      </c>
      <c r="AX20" s="90" t="s">
        <v>25</v>
      </c>
    </row>
    <row r="21" spans="1:50" ht="84">
      <c r="A21" s="21" t="s">
        <v>54</v>
      </c>
      <c r="B21" s="38" t="s">
        <v>38</v>
      </c>
      <c r="C21" s="53">
        <v>44378</v>
      </c>
      <c r="D21" s="53"/>
      <c r="E21" s="55" t="s">
        <v>96</v>
      </c>
      <c r="F21" s="56" t="s">
        <v>111</v>
      </c>
      <c r="G21" s="36" t="s">
        <v>26</v>
      </c>
      <c r="H21" s="38" t="s">
        <v>57</v>
      </c>
      <c r="I21" s="41" t="str">
        <f t="shared" si="0"/>
        <v>N</v>
      </c>
      <c r="J21" s="42" t="s">
        <v>112</v>
      </c>
      <c r="K21" s="61">
        <v>1744</v>
      </c>
      <c r="L21" s="60">
        <v>1</v>
      </c>
      <c r="M21" s="38" t="s">
        <v>238</v>
      </c>
      <c r="N21" s="38" t="s">
        <v>149</v>
      </c>
      <c r="O21" s="36" t="s">
        <v>49</v>
      </c>
      <c r="P21" s="38" t="s">
        <v>150</v>
      </c>
      <c r="Q21" s="38" t="s">
        <v>151</v>
      </c>
      <c r="R21" s="38" t="s">
        <v>152</v>
      </c>
      <c r="S21" s="56" t="s">
        <v>153</v>
      </c>
      <c r="T21" s="44" t="s">
        <v>90</v>
      </c>
      <c r="U21" s="56" t="s">
        <v>94</v>
      </c>
      <c r="V21" s="64"/>
      <c r="W21" s="64"/>
      <c r="X21" s="64"/>
      <c r="Y21" s="64"/>
      <c r="Z21" s="64"/>
      <c r="AA21" s="64"/>
      <c r="AB21" s="64"/>
      <c r="AI21" s="42" t="s">
        <v>60</v>
      </c>
      <c r="AJ21" s="90" t="s">
        <v>25</v>
      </c>
      <c r="AK21" s="90" t="s">
        <v>25</v>
      </c>
      <c r="AL21" s="90" t="s">
        <v>25</v>
      </c>
      <c r="AM21" s="90" t="s">
        <v>25</v>
      </c>
      <c r="AN21" s="90" t="s">
        <v>25</v>
      </c>
      <c r="AO21" s="90" t="s">
        <v>25</v>
      </c>
      <c r="AP21" s="42" t="s">
        <v>60</v>
      </c>
      <c r="AQ21" s="42" t="s">
        <v>60</v>
      </c>
      <c r="AR21" s="90" t="s">
        <v>25</v>
      </c>
      <c r="AS21" s="90" t="s">
        <v>25</v>
      </c>
      <c r="AT21" s="90" t="s">
        <v>25</v>
      </c>
      <c r="AU21" s="90" t="s">
        <v>25</v>
      </c>
      <c r="AV21" s="90" t="s">
        <v>25</v>
      </c>
      <c r="AW21" s="90" t="s">
        <v>25</v>
      </c>
      <c r="AX21" s="90" t="s">
        <v>25</v>
      </c>
    </row>
    <row r="22" spans="1:50" ht="96">
      <c r="A22" s="21" t="s">
        <v>54</v>
      </c>
      <c r="B22" s="38" t="s">
        <v>38</v>
      </c>
      <c r="C22" s="53">
        <v>44378</v>
      </c>
      <c r="D22" s="53"/>
      <c r="E22" s="55" t="s">
        <v>96</v>
      </c>
      <c r="F22" s="56" t="s">
        <v>111</v>
      </c>
      <c r="G22" s="36" t="s">
        <v>26</v>
      </c>
      <c r="H22" s="38" t="s">
        <v>57</v>
      </c>
      <c r="I22" s="41" t="str">
        <f t="shared" si="0"/>
        <v>N</v>
      </c>
      <c r="J22" s="42" t="s">
        <v>112</v>
      </c>
      <c r="K22" s="61">
        <v>1745</v>
      </c>
      <c r="L22" s="60">
        <v>1</v>
      </c>
      <c r="M22" s="38" t="s">
        <v>239</v>
      </c>
      <c r="N22" s="38" t="s">
        <v>155</v>
      </c>
      <c r="O22" s="36" t="s">
        <v>49</v>
      </c>
      <c r="P22" s="38" t="s">
        <v>143</v>
      </c>
      <c r="Q22" s="38" t="s">
        <v>156</v>
      </c>
      <c r="R22" s="38" t="s">
        <v>157</v>
      </c>
      <c r="S22" s="56" t="s">
        <v>158</v>
      </c>
      <c r="T22" s="44" t="s">
        <v>159</v>
      </c>
      <c r="U22" s="56"/>
      <c r="V22" s="64"/>
      <c r="W22" s="64"/>
      <c r="X22" s="64"/>
      <c r="Y22" s="64"/>
      <c r="Z22" s="64"/>
      <c r="AA22" s="64"/>
      <c r="AB22" s="64"/>
      <c r="AI22" s="41" t="s">
        <v>60</v>
      </c>
      <c r="AJ22" s="90" t="s">
        <v>25</v>
      </c>
      <c r="AK22" s="90" t="s">
        <v>25</v>
      </c>
      <c r="AL22" s="90" t="s">
        <v>25</v>
      </c>
      <c r="AM22" s="90" t="s">
        <v>25</v>
      </c>
      <c r="AN22" s="90" t="s">
        <v>25</v>
      </c>
      <c r="AO22" s="90" t="s">
        <v>25</v>
      </c>
      <c r="AP22" s="42" t="s">
        <v>60</v>
      </c>
      <c r="AQ22" s="42" t="s">
        <v>60</v>
      </c>
      <c r="AR22" s="90" t="s">
        <v>25</v>
      </c>
      <c r="AS22" s="90" t="s">
        <v>25</v>
      </c>
      <c r="AT22" s="90" t="s">
        <v>25</v>
      </c>
      <c r="AU22" s="90" t="s">
        <v>25</v>
      </c>
      <c r="AV22" s="90" t="s">
        <v>25</v>
      </c>
      <c r="AW22" s="90" t="s">
        <v>25</v>
      </c>
      <c r="AX22" s="90" t="s">
        <v>25</v>
      </c>
    </row>
    <row r="23" spans="1:50" ht="144">
      <c r="A23" s="21" t="s">
        <v>54</v>
      </c>
      <c r="B23" s="38" t="s">
        <v>38</v>
      </c>
      <c r="C23" s="53">
        <v>44378</v>
      </c>
      <c r="D23" s="53"/>
      <c r="E23" s="55" t="s">
        <v>170</v>
      </c>
      <c r="F23" s="56" t="s">
        <v>111</v>
      </c>
      <c r="G23" s="36" t="s">
        <v>26</v>
      </c>
      <c r="H23" s="38" t="s">
        <v>57</v>
      </c>
      <c r="I23" s="41" t="str">
        <f t="shared" si="0"/>
        <v>N</v>
      </c>
      <c r="J23" s="42" t="s">
        <v>112</v>
      </c>
      <c r="K23" s="61">
        <v>1746</v>
      </c>
      <c r="L23" s="60">
        <v>1</v>
      </c>
      <c r="M23" s="38" t="s">
        <v>181</v>
      </c>
      <c r="N23" s="38" t="s">
        <v>182</v>
      </c>
      <c r="O23" s="36" t="s">
        <v>49</v>
      </c>
      <c r="P23" s="38" t="s">
        <v>183</v>
      </c>
      <c r="Q23" s="38" t="s">
        <v>184</v>
      </c>
      <c r="R23" s="38" t="s">
        <v>185</v>
      </c>
      <c r="S23" s="56" t="s">
        <v>90</v>
      </c>
      <c r="T23" s="44" t="s">
        <v>178</v>
      </c>
      <c r="U23" s="56" t="s">
        <v>179</v>
      </c>
      <c r="V23" s="64" t="s">
        <v>186</v>
      </c>
      <c r="W23" s="64" t="s">
        <v>180</v>
      </c>
      <c r="AI23" s="41" t="s">
        <v>60</v>
      </c>
      <c r="AJ23" s="90" t="s">
        <v>25</v>
      </c>
      <c r="AK23" s="90" t="s">
        <v>25</v>
      </c>
      <c r="AL23" s="90" t="s">
        <v>25</v>
      </c>
      <c r="AM23" s="90" t="s">
        <v>25</v>
      </c>
      <c r="AN23" s="90" t="s">
        <v>25</v>
      </c>
      <c r="AO23" s="90" t="s">
        <v>25</v>
      </c>
      <c r="AP23" s="42" t="s">
        <v>60</v>
      </c>
      <c r="AQ23" s="42" t="s">
        <v>60</v>
      </c>
      <c r="AR23" s="90" t="s">
        <v>25</v>
      </c>
      <c r="AS23" s="90" t="s">
        <v>25</v>
      </c>
      <c r="AT23" s="90" t="s">
        <v>25</v>
      </c>
      <c r="AU23" s="90" t="s">
        <v>25</v>
      </c>
      <c r="AV23" s="90" t="s">
        <v>25</v>
      </c>
      <c r="AW23" s="90" t="s">
        <v>25</v>
      </c>
      <c r="AX23" s="90" t="s">
        <v>25</v>
      </c>
    </row>
    <row r="24" spans="1:50" ht="144">
      <c r="A24" s="21" t="s">
        <v>54</v>
      </c>
      <c r="B24" s="38" t="s">
        <v>38</v>
      </c>
      <c r="C24" s="53">
        <v>44378</v>
      </c>
      <c r="D24" s="53"/>
      <c r="E24" s="55" t="s">
        <v>170</v>
      </c>
      <c r="F24" s="56" t="s">
        <v>111</v>
      </c>
      <c r="G24" s="36" t="s">
        <v>26</v>
      </c>
      <c r="H24" s="38" t="s">
        <v>57</v>
      </c>
      <c r="I24" s="41" t="e">
        <f>#REF!</f>
        <v>#REF!</v>
      </c>
      <c r="J24" s="42" t="s">
        <v>112</v>
      </c>
      <c r="K24" s="61">
        <v>1747</v>
      </c>
      <c r="L24" s="42">
        <v>1</v>
      </c>
      <c r="M24" s="38" t="s">
        <v>187</v>
      </c>
      <c r="N24" s="38" t="s">
        <v>188</v>
      </c>
      <c r="O24" s="36" t="s">
        <v>49</v>
      </c>
      <c r="P24" s="38" t="s">
        <v>240</v>
      </c>
      <c r="Q24" s="38" t="s">
        <v>189</v>
      </c>
      <c r="R24" s="38" t="s">
        <v>190</v>
      </c>
      <c r="S24" s="56" t="s">
        <v>90</v>
      </c>
      <c r="T24" s="44" t="s">
        <v>178</v>
      </c>
      <c r="U24" s="56" t="s">
        <v>179</v>
      </c>
      <c r="V24" s="64" t="s">
        <v>186</v>
      </c>
      <c r="W24" s="64" t="s">
        <v>180</v>
      </c>
      <c r="AI24" s="62"/>
    </row>
    <row r="25" spans="1:50" ht="120">
      <c r="A25" s="21" t="s">
        <v>54</v>
      </c>
      <c r="B25" s="38" t="s">
        <v>38</v>
      </c>
      <c r="C25" s="53">
        <v>44378</v>
      </c>
      <c r="D25" s="53"/>
      <c r="E25" s="55" t="s">
        <v>191</v>
      </c>
      <c r="F25" s="56" t="s">
        <v>111</v>
      </c>
      <c r="G25" s="36" t="s">
        <v>26</v>
      </c>
      <c r="H25" s="38" t="s">
        <v>57</v>
      </c>
      <c r="I25" s="41" t="str">
        <f>AI25</f>
        <v>Y</v>
      </c>
      <c r="J25" s="42" t="s">
        <v>112</v>
      </c>
      <c r="K25" s="61">
        <v>1748</v>
      </c>
      <c r="L25" s="42">
        <v>1</v>
      </c>
      <c r="M25" s="38" t="s">
        <v>192</v>
      </c>
      <c r="N25" s="38" t="s">
        <v>193</v>
      </c>
      <c r="O25" s="36" t="s">
        <v>49</v>
      </c>
      <c r="P25" s="38" t="s">
        <v>27</v>
      </c>
      <c r="Q25" s="38" t="s">
        <v>194</v>
      </c>
      <c r="R25" s="38" t="s">
        <v>195</v>
      </c>
      <c r="S25" s="56" t="s">
        <v>196</v>
      </c>
      <c r="T25" s="44" t="s">
        <v>197</v>
      </c>
      <c r="AI25" s="46" t="s">
        <v>25</v>
      </c>
      <c r="AJ25" s="47" t="s">
        <v>25</v>
      </c>
      <c r="AK25" s="47" t="s">
        <v>25</v>
      </c>
      <c r="AL25" s="47" t="s">
        <v>25</v>
      </c>
      <c r="AM25" s="47" t="s">
        <v>25</v>
      </c>
      <c r="AN25" s="47" t="s">
        <v>25</v>
      </c>
      <c r="AO25" s="47" t="s">
        <v>25</v>
      </c>
      <c r="AP25" s="47" t="s">
        <v>25</v>
      </c>
      <c r="AQ25" s="47" t="s">
        <v>25</v>
      </c>
      <c r="AR25" s="47" t="s">
        <v>25</v>
      </c>
      <c r="AS25" s="47" t="s">
        <v>25</v>
      </c>
      <c r="AT25" s="47" t="s">
        <v>25</v>
      </c>
      <c r="AU25" s="47" t="s">
        <v>25</v>
      </c>
      <c r="AV25" s="47" t="s">
        <v>25</v>
      </c>
      <c r="AW25" s="47" t="s">
        <v>25</v>
      </c>
      <c r="AX25" s="47" t="s">
        <v>25</v>
      </c>
    </row>
    <row r="26" spans="1:50" ht="120">
      <c r="A26" s="21" t="s">
        <v>54</v>
      </c>
      <c r="B26" s="38" t="s">
        <v>38</v>
      </c>
      <c r="C26" s="53">
        <v>44378</v>
      </c>
      <c r="D26" s="53"/>
      <c r="E26" s="55" t="s">
        <v>191</v>
      </c>
      <c r="F26" s="56" t="s">
        <v>111</v>
      </c>
      <c r="G26" s="93" t="s">
        <v>26</v>
      </c>
      <c r="H26" s="38" t="s">
        <v>57</v>
      </c>
      <c r="I26" s="41" t="str">
        <f>AI26</f>
        <v>Y</v>
      </c>
      <c r="J26" s="42" t="s">
        <v>112</v>
      </c>
      <c r="K26" s="61">
        <v>1749</v>
      </c>
      <c r="L26" s="42">
        <v>1</v>
      </c>
      <c r="M26" s="38" t="s">
        <v>198</v>
      </c>
      <c r="N26" s="38" t="s">
        <v>199</v>
      </c>
      <c r="O26" s="36" t="s">
        <v>49</v>
      </c>
      <c r="P26" s="79" t="s">
        <v>27</v>
      </c>
      <c r="Q26" s="79" t="s">
        <v>194</v>
      </c>
      <c r="R26" s="79" t="s">
        <v>195</v>
      </c>
      <c r="S26" s="56" t="s">
        <v>196</v>
      </c>
      <c r="T26" s="44" t="s">
        <v>197</v>
      </c>
      <c r="AI26" s="46" t="s">
        <v>25</v>
      </c>
      <c r="AJ26" s="47" t="s">
        <v>25</v>
      </c>
      <c r="AK26" s="47" t="s">
        <v>25</v>
      </c>
      <c r="AL26" s="47" t="s">
        <v>25</v>
      </c>
      <c r="AM26" s="47" t="s">
        <v>25</v>
      </c>
      <c r="AN26" s="47" t="s">
        <v>25</v>
      </c>
      <c r="AO26" s="47" t="s">
        <v>25</v>
      </c>
      <c r="AP26" s="52" t="s">
        <v>25</v>
      </c>
      <c r="AQ26" s="52" t="s">
        <v>25</v>
      </c>
      <c r="AR26" s="47" t="s">
        <v>25</v>
      </c>
      <c r="AS26" s="47" t="s">
        <v>25</v>
      </c>
      <c r="AT26" s="47" t="s">
        <v>25</v>
      </c>
      <c r="AU26" s="47" t="s">
        <v>25</v>
      </c>
      <c r="AV26" s="47" t="s">
        <v>25</v>
      </c>
      <c r="AW26" s="47" t="s">
        <v>25</v>
      </c>
      <c r="AX26" s="47" t="s">
        <v>25</v>
      </c>
    </row>
    <row r="27" spans="1:50" ht="96">
      <c r="A27" s="21" t="s">
        <v>54</v>
      </c>
      <c r="B27" s="38" t="s">
        <v>38</v>
      </c>
      <c r="C27" s="53">
        <v>44378</v>
      </c>
      <c r="D27" s="53"/>
      <c r="E27" s="55" t="s">
        <v>218</v>
      </c>
      <c r="F27" s="56" t="s">
        <v>62</v>
      </c>
      <c r="G27" s="93" t="s">
        <v>26</v>
      </c>
      <c r="H27" s="38" t="s">
        <v>59</v>
      </c>
      <c r="I27" s="41" t="str">
        <f>AI27</f>
        <v>Y</v>
      </c>
      <c r="J27" s="42" t="s">
        <v>112</v>
      </c>
      <c r="K27" s="61">
        <v>1750</v>
      </c>
      <c r="L27" s="42">
        <v>1</v>
      </c>
      <c r="M27" s="38" t="s">
        <v>219</v>
      </c>
      <c r="N27" s="38" t="s">
        <v>220</v>
      </c>
      <c r="O27" s="36" t="s">
        <v>49</v>
      </c>
      <c r="P27" s="79" t="s">
        <v>27</v>
      </c>
      <c r="Q27" s="79"/>
      <c r="R27" s="79"/>
      <c r="S27" s="56" t="s">
        <v>248</v>
      </c>
      <c r="T27" s="44" t="s">
        <v>249</v>
      </c>
      <c r="AI27" s="46" t="s">
        <v>25</v>
      </c>
      <c r="AJ27" s="47" t="s">
        <v>25</v>
      </c>
      <c r="AK27" s="47" t="s">
        <v>25</v>
      </c>
      <c r="AL27" s="47" t="s">
        <v>25</v>
      </c>
      <c r="AM27" s="47" t="s">
        <v>25</v>
      </c>
      <c r="AN27" s="47" t="s">
        <v>25</v>
      </c>
      <c r="AO27" s="47" t="s">
        <v>25</v>
      </c>
      <c r="AP27" s="52" t="s">
        <v>25</v>
      </c>
      <c r="AQ27" s="52" t="s">
        <v>25</v>
      </c>
      <c r="AR27" s="47" t="s">
        <v>25</v>
      </c>
      <c r="AS27" s="47" t="s">
        <v>25</v>
      </c>
      <c r="AT27" s="47" t="s">
        <v>25</v>
      </c>
      <c r="AU27" s="47" t="s">
        <v>25</v>
      </c>
      <c r="AV27" s="47" t="s">
        <v>25</v>
      </c>
      <c r="AW27" s="47" t="s">
        <v>25</v>
      </c>
      <c r="AX27" s="47" t="s">
        <v>25</v>
      </c>
    </row>
    <row r="28" spans="1:50" ht="108">
      <c r="A28" s="21" t="s">
        <v>54</v>
      </c>
      <c r="B28" s="38" t="s">
        <v>38</v>
      </c>
      <c r="C28" s="53">
        <v>44392</v>
      </c>
      <c r="D28" s="53"/>
      <c r="E28" s="55" t="s">
        <v>244</v>
      </c>
      <c r="F28" s="56" t="s">
        <v>62</v>
      </c>
      <c r="G28" s="93" t="s">
        <v>26</v>
      </c>
      <c r="H28" s="38" t="s">
        <v>59</v>
      </c>
      <c r="I28" s="41" t="str">
        <f>AI28</f>
        <v>Y</v>
      </c>
      <c r="J28" s="42" t="s">
        <v>112</v>
      </c>
      <c r="K28" s="61">
        <v>1751</v>
      </c>
      <c r="L28" s="42">
        <v>1</v>
      </c>
      <c r="M28" s="38" t="s">
        <v>245</v>
      </c>
      <c r="N28" s="38" t="s">
        <v>246</v>
      </c>
      <c r="O28" s="36" t="s">
        <v>49</v>
      </c>
      <c r="P28" s="79" t="s">
        <v>27</v>
      </c>
      <c r="Q28" s="79"/>
      <c r="R28" s="79"/>
      <c r="S28" s="56" t="s">
        <v>250</v>
      </c>
      <c r="T28" s="44" t="s">
        <v>251</v>
      </c>
      <c r="AI28" s="46" t="s">
        <v>25</v>
      </c>
      <c r="AJ28" s="47" t="s">
        <v>25</v>
      </c>
      <c r="AK28" s="47" t="s">
        <v>25</v>
      </c>
      <c r="AL28" s="47" t="s">
        <v>25</v>
      </c>
      <c r="AM28" s="47" t="s">
        <v>25</v>
      </c>
      <c r="AN28" s="47" t="s">
        <v>25</v>
      </c>
      <c r="AO28" s="47" t="s">
        <v>25</v>
      </c>
      <c r="AP28" s="52" t="s">
        <v>25</v>
      </c>
      <c r="AQ28" s="52" t="s">
        <v>25</v>
      </c>
      <c r="AR28" s="47" t="s">
        <v>25</v>
      </c>
      <c r="AS28" s="47" t="s">
        <v>25</v>
      </c>
      <c r="AT28" s="47" t="s">
        <v>25</v>
      </c>
      <c r="AU28" s="47" t="s">
        <v>25</v>
      </c>
      <c r="AV28" s="47" t="s">
        <v>25</v>
      </c>
      <c r="AW28" s="47" t="s">
        <v>25</v>
      </c>
      <c r="AX28" s="47" t="s">
        <v>25</v>
      </c>
    </row>
  </sheetData>
  <autoFilter ref="A1:AX5" xr:uid="{00000000-0009-0000-0000-000001000000}">
    <sortState xmlns:xlrd2="http://schemas.microsoft.com/office/spreadsheetml/2017/richdata2" ref="A2:AX26">
      <sortCondition ref="K1:K5"/>
    </sortState>
  </autoFilter>
  <conditionalFormatting sqref="AJ13:AO13 AR13:AX13">
    <cfRule type="containsText" dxfId="97" priority="103" operator="containsText" text="Y">
      <formula>NOT(ISERROR(SEARCH("Y",AJ13)))</formula>
    </cfRule>
  </conditionalFormatting>
  <conditionalFormatting sqref="AP16">
    <cfRule type="cellIs" dxfId="96" priority="89" operator="equal">
      <formula>"Y"</formula>
    </cfRule>
  </conditionalFormatting>
  <conditionalFormatting sqref="AI16">
    <cfRule type="cellIs" dxfId="95" priority="90" operator="equal">
      <formula>"Y"</formula>
    </cfRule>
  </conditionalFormatting>
  <conditionalFormatting sqref="I2">
    <cfRule type="cellIs" dxfId="94" priority="148" operator="equal">
      <formula>"Y"</formula>
    </cfRule>
  </conditionalFormatting>
  <conditionalFormatting sqref="AI2">
    <cfRule type="containsText" dxfId="93" priority="147" operator="containsText" text="Y">
      <formula>NOT(ISERROR(SEARCH("Y",AI2)))</formula>
    </cfRule>
  </conditionalFormatting>
  <conditionalFormatting sqref="AJ2:AX2">
    <cfRule type="containsText" dxfId="92" priority="146" operator="containsText" text="Y">
      <formula>NOT(ISERROR(SEARCH("Y",AJ2)))</formula>
    </cfRule>
  </conditionalFormatting>
  <conditionalFormatting sqref="AI3">
    <cfRule type="containsText" dxfId="91" priority="145" operator="containsText" text="Y">
      <formula>NOT(ISERROR(SEARCH("Y",AI3)))</formula>
    </cfRule>
  </conditionalFormatting>
  <conditionalFormatting sqref="AJ3:AX3">
    <cfRule type="containsText" dxfId="90" priority="144" operator="containsText" text="Y">
      <formula>NOT(ISERROR(SEARCH("Y",AJ3)))</formula>
    </cfRule>
  </conditionalFormatting>
  <conditionalFormatting sqref="I26">
    <cfRule type="cellIs" dxfId="89" priority="15" operator="equal">
      <formula>"Y"</formula>
    </cfRule>
  </conditionalFormatting>
  <conditionalFormatting sqref="I3">
    <cfRule type="cellIs" dxfId="88" priority="142" operator="equal">
      <formula>"Y"</formula>
    </cfRule>
  </conditionalFormatting>
  <conditionalFormatting sqref="AI26">
    <cfRule type="cellIs" dxfId="87" priority="13" operator="equal">
      <formula>"Y"</formula>
    </cfRule>
  </conditionalFormatting>
  <conditionalFormatting sqref="AI4">
    <cfRule type="containsText" dxfId="86" priority="140" operator="containsText" text="Y">
      <formula>NOT(ISERROR(SEARCH("Y",AI4)))</formula>
    </cfRule>
  </conditionalFormatting>
  <conditionalFormatting sqref="AJ4:AX4">
    <cfRule type="containsText" dxfId="85" priority="139" operator="containsText" text="Y">
      <formula>NOT(ISERROR(SEARCH("Y",AJ4)))</formula>
    </cfRule>
  </conditionalFormatting>
  <conditionalFormatting sqref="I4">
    <cfRule type="cellIs" dxfId="84" priority="138" operator="equal">
      <formula>"Y"</formula>
    </cfRule>
  </conditionalFormatting>
  <conditionalFormatting sqref="AI5:AX5">
    <cfRule type="expression" dxfId="83" priority="135">
      <formula>AI5="N/A"</formula>
    </cfRule>
    <cfRule type="expression" dxfId="82" priority="136">
      <formula>AI5="Y"</formula>
    </cfRule>
  </conditionalFormatting>
  <conditionalFormatting sqref="I5">
    <cfRule type="cellIs" dxfId="81" priority="134" operator="equal">
      <formula>"Y"</formula>
    </cfRule>
  </conditionalFormatting>
  <conditionalFormatting sqref="I25">
    <cfRule type="cellIs" dxfId="80" priority="23" operator="equal">
      <formula>"Y"</formula>
    </cfRule>
  </conditionalFormatting>
  <conditionalFormatting sqref="AJ6:AO6 AR6:AX6">
    <cfRule type="containsText" dxfId="79" priority="132" operator="containsText" text="Y">
      <formula>NOT(ISERROR(SEARCH("Y",AJ6)))</formula>
    </cfRule>
  </conditionalFormatting>
  <conditionalFormatting sqref="AI6">
    <cfRule type="cellIs" dxfId="78" priority="131" operator="equal">
      <formula>"Y"</formula>
    </cfRule>
  </conditionalFormatting>
  <conditionalFormatting sqref="AP6">
    <cfRule type="cellIs" dxfId="77" priority="130" operator="equal">
      <formula>"Y"</formula>
    </cfRule>
  </conditionalFormatting>
  <conditionalFormatting sqref="AQ6">
    <cfRule type="cellIs" dxfId="76" priority="129" operator="equal">
      <formula>"Y"</formula>
    </cfRule>
  </conditionalFormatting>
  <conditionalFormatting sqref="I6">
    <cfRule type="cellIs" dxfId="75" priority="128" operator="equal">
      <formula>"Y"</formula>
    </cfRule>
  </conditionalFormatting>
  <conditionalFormatting sqref="AI7">
    <cfRule type="containsText" dxfId="74" priority="126" operator="containsText" text="Y">
      <formula>NOT(ISERROR(SEARCH("Y",AI7)))</formula>
    </cfRule>
  </conditionalFormatting>
  <conditionalFormatting sqref="AJ7:AX7">
    <cfRule type="containsText" dxfId="73" priority="125" operator="containsText" text="Y">
      <formula>NOT(ISERROR(SEARCH("Y",AJ7)))</formula>
    </cfRule>
  </conditionalFormatting>
  <conditionalFormatting sqref="I7">
    <cfRule type="cellIs" dxfId="72" priority="124" operator="equal">
      <formula>"Y"</formula>
    </cfRule>
  </conditionalFormatting>
  <conditionalFormatting sqref="AI8:AX8">
    <cfRule type="containsText" dxfId="71" priority="123" operator="containsText" text="Y">
      <formula>NOT(ISERROR(SEARCH("Y",AI8)))</formula>
    </cfRule>
  </conditionalFormatting>
  <conditionalFormatting sqref="I8">
    <cfRule type="cellIs" dxfId="70" priority="121" operator="equal">
      <formula>"Y"</formula>
    </cfRule>
  </conditionalFormatting>
  <conditionalFormatting sqref="AI9">
    <cfRule type="containsText" dxfId="69" priority="120" operator="containsText" text="Y">
      <formula>NOT(ISERROR(SEARCH("Y",AI9)))</formula>
    </cfRule>
  </conditionalFormatting>
  <conditionalFormatting sqref="AJ9:AX9">
    <cfRule type="containsText" dxfId="68" priority="119" operator="containsText" text="Y">
      <formula>NOT(ISERROR(SEARCH("Y",AJ9)))</formula>
    </cfRule>
  </conditionalFormatting>
  <conditionalFormatting sqref="I9">
    <cfRule type="cellIs" dxfId="67" priority="117" operator="equal">
      <formula>"Y"</formula>
    </cfRule>
  </conditionalFormatting>
  <conditionalFormatting sqref="AP13">
    <cfRule type="cellIs" dxfId="66" priority="101" operator="equal">
      <formula>"Y"</formula>
    </cfRule>
  </conditionalFormatting>
  <conditionalFormatting sqref="AJ10:AO10 AR10:AX10">
    <cfRule type="containsText" dxfId="65" priority="115" operator="containsText" text="Y">
      <formula>NOT(ISERROR(SEARCH("Y",AJ10)))</formula>
    </cfRule>
  </conditionalFormatting>
  <conditionalFormatting sqref="AI10">
    <cfRule type="cellIs" dxfId="64" priority="114" operator="equal">
      <formula>"Y"</formula>
    </cfRule>
  </conditionalFormatting>
  <conditionalFormatting sqref="AP10">
    <cfRule type="cellIs" dxfId="63" priority="113" operator="equal">
      <formula>"Y"</formula>
    </cfRule>
  </conditionalFormatting>
  <conditionalFormatting sqref="AQ10">
    <cfRule type="cellIs" dxfId="62" priority="112" operator="equal">
      <formula>"Y"</formula>
    </cfRule>
  </conditionalFormatting>
  <conditionalFormatting sqref="AJ11:AO11 AR11:AX11">
    <cfRule type="containsText" dxfId="61" priority="111" operator="containsText" text="Y">
      <formula>NOT(ISERROR(SEARCH("Y",AJ11)))</formula>
    </cfRule>
  </conditionalFormatting>
  <conditionalFormatting sqref="AI11">
    <cfRule type="cellIs" dxfId="60" priority="110" operator="equal">
      <formula>"Y"</formula>
    </cfRule>
  </conditionalFormatting>
  <conditionalFormatting sqref="AP11">
    <cfRule type="cellIs" dxfId="59" priority="109" operator="equal">
      <formula>"Y"</formula>
    </cfRule>
  </conditionalFormatting>
  <conditionalFormatting sqref="AQ11">
    <cfRule type="cellIs" dxfId="58" priority="108" operator="equal">
      <formula>"Y"</formula>
    </cfRule>
  </conditionalFormatting>
  <conditionalFormatting sqref="AJ12:AO12 AR12:AX12">
    <cfRule type="containsText" dxfId="57" priority="107" operator="containsText" text="Y">
      <formula>NOT(ISERROR(SEARCH("Y",AJ12)))</formula>
    </cfRule>
  </conditionalFormatting>
  <conditionalFormatting sqref="AI12">
    <cfRule type="cellIs" dxfId="56" priority="106" operator="equal">
      <formula>"Y"</formula>
    </cfRule>
  </conditionalFormatting>
  <conditionalFormatting sqref="AP12">
    <cfRule type="cellIs" dxfId="55" priority="105" operator="equal">
      <formula>"Y"</formula>
    </cfRule>
  </conditionalFormatting>
  <conditionalFormatting sqref="AQ12">
    <cfRule type="cellIs" dxfId="54" priority="104" operator="equal">
      <formula>"Y"</formula>
    </cfRule>
  </conditionalFormatting>
  <conditionalFormatting sqref="AI13">
    <cfRule type="cellIs" dxfId="53" priority="102" operator="equal">
      <formula>"Y"</formula>
    </cfRule>
  </conditionalFormatting>
  <conditionalFormatting sqref="AQ13">
    <cfRule type="cellIs" dxfId="52" priority="100" operator="equal">
      <formula>"Y"</formula>
    </cfRule>
  </conditionalFormatting>
  <conditionalFormatting sqref="AJ14:AO14 AR14:AX14">
    <cfRule type="containsText" dxfId="51" priority="99" operator="containsText" text="Y">
      <formula>NOT(ISERROR(SEARCH("Y",AJ14)))</formula>
    </cfRule>
  </conditionalFormatting>
  <conditionalFormatting sqref="AI14">
    <cfRule type="cellIs" dxfId="50" priority="98" operator="equal">
      <formula>"Y"</formula>
    </cfRule>
  </conditionalFormatting>
  <conditionalFormatting sqref="AP14">
    <cfRule type="cellIs" dxfId="49" priority="97" operator="equal">
      <formula>"Y"</formula>
    </cfRule>
  </conditionalFormatting>
  <conditionalFormatting sqref="AQ14">
    <cfRule type="cellIs" dxfId="48" priority="96" operator="equal">
      <formula>"Y"</formula>
    </cfRule>
  </conditionalFormatting>
  <conditionalFormatting sqref="AJ15:AO15 AR15:AX15">
    <cfRule type="containsText" dxfId="47" priority="95" operator="containsText" text="Y">
      <formula>NOT(ISERROR(SEARCH("Y",AJ15)))</formula>
    </cfRule>
  </conditionalFormatting>
  <conditionalFormatting sqref="AI15">
    <cfRule type="cellIs" dxfId="46" priority="94" operator="equal">
      <formula>"Y"</formula>
    </cfRule>
  </conditionalFormatting>
  <conditionalFormatting sqref="AP15">
    <cfRule type="cellIs" dxfId="45" priority="93" operator="equal">
      <formula>"Y"</formula>
    </cfRule>
  </conditionalFormatting>
  <conditionalFormatting sqref="AQ15">
    <cfRule type="cellIs" dxfId="44" priority="92" operator="equal">
      <formula>"Y"</formula>
    </cfRule>
  </conditionalFormatting>
  <conditionalFormatting sqref="AJ16:AO16 AR16:AX16">
    <cfRule type="containsText" dxfId="43" priority="91" operator="containsText" text="Y">
      <formula>NOT(ISERROR(SEARCH("Y",AJ16)))</formula>
    </cfRule>
  </conditionalFormatting>
  <conditionalFormatting sqref="AQ16">
    <cfRule type="cellIs" dxfId="42" priority="88" operator="equal">
      <formula>"Y"</formula>
    </cfRule>
  </conditionalFormatting>
  <conditionalFormatting sqref="I10">
    <cfRule type="cellIs" dxfId="41" priority="75" operator="equal">
      <formula>"Y"</formula>
    </cfRule>
  </conditionalFormatting>
  <conditionalFormatting sqref="I24">
    <cfRule type="cellIs" dxfId="40" priority="24" operator="equal">
      <formula>"Y"</formula>
    </cfRule>
  </conditionalFormatting>
  <conditionalFormatting sqref="AP26">
    <cfRule type="cellIs" dxfId="39" priority="12" operator="equal">
      <formula>"Y"</formula>
    </cfRule>
  </conditionalFormatting>
  <conditionalFormatting sqref="I11:I16">
    <cfRule type="cellIs" dxfId="38" priority="60" operator="equal">
      <formula>"Y"</formula>
    </cfRule>
  </conditionalFormatting>
  <conditionalFormatting sqref="AI17">
    <cfRule type="containsText" dxfId="37" priority="58" operator="containsText" text="Y">
      <formula>NOT(ISERROR(SEARCH("Y",AI17)))</formula>
    </cfRule>
  </conditionalFormatting>
  <conditionalFormatting sqref="AJ17:AX17">
    <cfRule type="containsText" dxfId="36" priority="57" operator="containsText" text="Y">
      <formula>NOT(ISERROR(SEARCH("Y",AJ17)))</formula>
    </cfRule>
  </conditionalFormatting>
  <conditionalFormatting sqref="I17">
    <cfRule type="cellIs" dxfId="35" priority="56" operator="equal">
      <formula>"Y"</formula>
    </cfRule>
  </conditionalFormatting>
  <conditionalFormatting sqref="AQ26">
    <cfRule type="cellIs" dxfId="34" priority="11" operator="equal">
      <formula>"Y"</formula>
    </cfRule>
  </conditionalFormatting>
  <conditionalFormatting sqref="AI18">
    <cfRule type="containsText" dxfId="33" priority="54" operator="containsText" text="Y">
      <formula>NOT(ISERROR(SEARCH("Y",AI18)))</formula>
    </cfRule>
  </conditionalFormatting>
  <conditionalFormatting sqref="AJ18:AX18">
    <cfRule type="containsText" dxfId="32" priority="53" operator="containsText" text="Y">
      <formula>NOT(ISERROR(SEARCH("Y",AJ18)))</formula>
    </cfRule>
  </conditionalFormatting>
  <conditionalFormatting sqref="I18">
    <cfRule type="cellIs" dxfId="31" priority="52" operator="equal">
      <formula>"Y"</formula>
    </cfRule>
  </conditionalFormatting>
  <conditionalFormatting sqref="V19">
    <cfRule type="containsText" dxfId="30" priority="50" operator="containsText" text="Y">
      <formula>NOT(ISERROR(SEARCH("Y",V19)))</formula>
    </cfRule>
  </conditionalFormatting>
  <conditionalFormatting sqref="I19">
    <cfRule type="cellIs" dxfId="29" priority="49" operator="equal">
      <formula>"Y"</formula>
    </cfRule>
  </conditionalFormatting>
  <conditionalFormatting sqref="AI19">
    <cfRule type="containsText" dxfId="28" priority="48" operator="containsText" text="Y">
      <formula>NOT(ISERROR(SEARCH("Y",AI19)))</formula>
    </cfRule>
  </conditionalFormatting>
  <conditionalFormatting sqref="AJ19:AX19">
    <cfRule type="containsText" dxfId="27" priority="47" operator="containsText" text="Y">
      <formula>NOT(ISERROR(SEARCH("Y",AJ19)))</formula>
    </cfRule>
  </conditionalFormatting>
  <conditionalFormatting sqref="AP20">
    <cfRule type="cellIs" dxfId="26" priority="42" operator="equal">
      <formula>"Y"</formula>
    </cfRule>
  </conditionalFormatting>
  <conditionalFormatting sqref="AI20">
    <cfRule type="cellIs" dxfId="25" priority="43" operator="equal">
      <formula>"Y"</formula>
    </cfRule>
  </conditionalFormatting>
  <conditionalFormatting sqref="AJ20:AO20 AR20:AX20">
    <cfRule type="containsText" dxfId="24" priority="44" operator="containsText" text="Y">
      <formula>NOT(ISERROR(SEARCH("Y",AJ20)))</formula>
    </cfRule>
  </conditionalFormatting>
  <conditionalFormatting sqref="AQ20">
    <cfRule type="cellIs" dxfId="23" priority="41" operator="equal">
      <formula>"Y"</formula>
    </cfRule>
  </conditionalFormatting>
  <conditionalFormatting sqref="I20">
    <cfRule type="cellIs" dxfId="22" priority="34" operator="equal">
      <formula>"Y"</formula>
    </cfRule>
  </conditionalFormatting>
  <conditionalFormatting sqref="I21">
    <cfRule type="cellIs" dxfId="21" priority="33" operator="equal">
      <formula>"Y"</formula>
    </cfRule>
  </conditionalFormatting>
  <conditionalFormatting sqref="I22">
    <cfRule type="cellIs" dxfId="20" priority="32" operator="equal">
      <formula>"Y"</formula>
    </cfRule>
  </conditionalFormatting>
  <conditionalFormatting sqref="I23">
    <cfRule type="cellIs" dxfId="19" priority="31" operator="equal">
      <formula>"Y"</formula>
    </cfRule>
  </conditionalFormatting>
  <conditionalFormatting sqref="AI22">
    <cfRule type="containsText" dxfId="18" priority="30" operator="containsText" text="Y">
      <formula>NOT(ISERROR(SEARCH("Y",AI22)))</formula>
    </cfRule>
  </conditionalFormatting>
  <conditionalFormatting sqref="AJ22:AX22">
    <cfRule type="containsText" dxfId="17" priority="29" operator="containsText" text="Y">
      <formula>NOT(ISERROR(SEARCH("Y",AJ22)))</formula>
    </cfRule>
  </conditionalFormatting>
  <conditionalFormatting sqref="AI23">
    <cfRule type="containsText" dxfId="16" priority="28" operator="containsText" text="Y">
      <formula>NOT(ISERROR(SEARCH("Y",AI23)))</formula>
    </cfRule>
  </conditionalFormatting>
  <conditionalFormatting sqref="AJ23:AX23">
    <cfRule type="containsText" dxfId="15" priority="27" operator="containsText" text="Y">
      <formula>NOT(ISERROR(SEARCH("Y",AJ23)))</formula>
    </cfRule>
  </conditionalFormatting>
  <conditionalFormatting sqref="AI24">
    <cfRule type="containsText" dxfId="14" priority="22" operator="containsText" text="Y">
      <formula>NOT(ISERROR(SEARCH("Y",AI24)))</formula>
    </cfRule>
  </conditionalFormatting>
  <conditionalFormatting sqref="AJ24:AX24">
    <cfRule type="containsText" dxfId="13" priority="21" operator="containsText" text="Y">
      <formula>NOT(ISERROR(SEARCH("Y",AJ24)))</formula>
    </cfRule>
  </conditionalFormatting>
  <conditionalFormatting sqref="AI25">
    <cfRule type="containsText" dxfId="12" priority="20" operator="containsText" text="Y">
      <formula>NOT(ISERROR(SEARCH("Y",AI25)))</formula>
    </cfRule>
  </conditionalFormatting>
  <conditionalFormatting sqref="AJ25:AX25">
    <cfRule type="containsText" dxfId="11" priority="19" operator="containsText" text="Y">
      <formula>NOT(ISERROR(SEARCH("Y",AJ25)))</formula>
    </cfRule>
  </conditionalFormatting>
  <conditionalFormatting sqref="AJ26:AO26 AR26:AX26">
    <cfRule type="containsText" dxfId="10" priority="14" operator="containsText" text="Y">
      <formula>NOT(ISERROR(SEARCH("Y",AJ26)))</formula>
    </cfRule>
  </conditionalFormatting>
  <conditionalFormatting sqref="I27">
    <cfRule type="cellIs" dxfId="9" priority="10" operator="equal">
      <formula>"Y"</formula>
    </cfRule>
  </conditionalFormatting>
  <conditionalFormatting sqref="AI27">
    <cfRule type="cellIs" dxfId="8" priority="8" operator="equal">
      <formula>"Y"</formula>
    </cfRule>
  </conditionalFormatting>
  <conditionalFormatting sqref="AP27">
    <cfRule type="cellIs" dxfId="7" priority="7" operator="equal">
      <formula>"Y"</formula>
    </cfRule>
  </conditionalFormatting>
  <conditionalFormatting sqref="AQ27">
    <cfRule type="cellIs" dxfId="6" priority="6" operator="equal">
      <formula>"Y"</formula>
    </cfRule>
  </conditionalFormatting>
  <conditionalFormatting sqref="AJ27:AO27 AR27:AX27">
    <cfRule type="containsText" dxfId="5" priority="9" operator="containsText" text="Y">
      <formula>NOT(ISERROR(SEARCH("Y",AJ27)))</formula>
    </cfRule>
  </conditionalFormatting>
  <conditionalFormatting sqref="I28">
    <cfRule type="cellIs" dxfId="4" priority="5" operator="equal">
      <formula>"Y"</formula>
    </cfRule>
  </conditionalFormatting>
  <conditionalFormatting sqref="AI28">
    <cfRule type="cellIs" dxfId="3" priority="3" operator="equal">
      <formula>"Y"</formula>
    </cfRule>
  </conditionalFormatting>
  <conditionalFormatting sqref="AP28">
    <cfRule type="cellIs" dxfId="2" priority="2" operator="equal">
      <formula>"Y"</formula>
    </cfRule>
  </conditionalFormatting>
  <conditionalFormatting sqref="AQ28">
    <cfRule type="cellIs" dxfId="1" priority="1" operator="equal">
      <formula>"Y"</formula>
    </cfRule>
  </conditionalFormatting>
  <conditionalFormatting sqref="AJ28:AO28 AR28:AX28">
    <cfRule type="containsText" dxfId="0" priority="4" operator="containsText" text="Y">
      <formula>NOT(ISERROR(SEARCH("Y",AJ28)))</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87"/>
  <sheetViews>
    <sheetView zoomScale="115" zoomScaleNormal="115" workbookViewId="0">
      <pane xSplit="2" ySplit="3" topLeftCell="C16" activePane="bottomRight" state="frozen"/>
      <selection pane="topRight" activeCell="C1" sqref="C1"/>
      <selection pane="bottomLeft" activeCell="A4" sqref="A4"/>
      <selection pane="bottomRight" activeCell="A30" sqref="A30"/>
    </sheetView>
  </sheetViews>
  <sheetFormatPr defaultColWidth="11" defaultRowHeight="15.75"/>
  <cols>
    <col min="5" max="5" width="16.375" customWidth="1"/>
    <col min="9" max="9" width="72.5" customWidth="1"/>
    <col min="10" max="10" width="31.5" customWidth="1"/>
  </cols>
  <sheetData>
    <row r="1" spans="1:11">
      <c r="A1" s="23" t="s">
        <v>55</v>
      </c>
    </row>
    <row r="3" spans="1:11" ht="45">
      <c r="A3" s="24" t="s">
        <v>56</v>
      </c>
      <c r="B3" s="12" t="s">
        <v>0</v>
      </c>
      <c r="C3" s="4" t="s">
        <v>34</v>
      </c>
      <c r="D3" s="4" t="s">
        <v>37</v>
      </c>
      <c r="E3" s="1" t="s">
        <v>39</v>
      </c>
      <c r="F3" s="11" t="s">
        <v>42</v>
      </c>
      <c r="G3" s="1" t="s">
        <v>43</v>
      </c>
      <c r="H3" s="1" t="s">
        <v>40</v>
      </c>
      <c r="I3" s="1" t="s">
        <v>41</v>
      </c>
      <c r="J3" s="1" t="s">
        <v>4</v>
      </c>
      <c r="K3" s="1" t="s">
        <v>36</v>
      </c>
    </row>
    <row r="4" spans="1:11">
      <c r="A4" s="40" t="s">
        <v>54</v>
      </c>
      <c r="B4" s="15">
        <v>312</v>
      </c>
      <c r="C4" s="101">
        <v>2</v>
      </c>
      <c r="D4" s="39" t="s">
        <v>78</v>
      </c>
      <c r="E4" s="39" t="s">
        <v>58</v>
      </c>
      <c r="F4" s="50"/>
      <c r="G4" s="49">
        <v>44378</v>
      </c>
      <c r="H4" s="47" t="s">
        <v>165</v>
      </c>
      <c r="I4" s="45" t="s">
        <v>105</v>
      </c>
      <c r="J4" s="17" t="s">
        <v>26</v>
      </c>
      <c r="K4" s="51" t="s">
        <v>57</v>
      </c>
    </row>
    <row r="5" spans="1:11" s="63" customFormat="1">
      <c r="A5" s="40" t="s">
        <v>54</v>
      </c>
      <c r="B5" s="15">
        <v>477</v>
      </c>
      <c r="C5" s="101">
        <v>3</v>
      </c>
      <c r="D5" s="39" t="s">
        <v>78</v>
      </c>
      <c r="E5" s="39" t="s">
        <v>58</v>
      </c>
      <c r="F5" s="49"/>
      <c r="G5" s="49">
        <v>44378</v>
      </c>
      <c r="H5" s="47" t="s">
        <v>65</v>
      </c>
      <c r="I5" s="45" t="s">
        <v>66</v>
      </c>
      <c r="J5" s="17" t="s">
        <v>26</v>
      </c>
      <c r="K5" s="51" t="s">
        <v>57</v>
      </c>
    </row>
    <row r="6" spans="1:11" s="63" customFormat="1">
      <c r="A6" s="40" t="s">
        <v>54</v>
      </c>
      <c r="B6" s="15">
        <v>488</v>
      </c>
      <c r="C6" s="101">
        <v>2</v>
      </c>
      <c r="D6" s="39" t="s">
        <v>78</v>
      </c>
      <c r="E6" s="39" t="s">
        <v>58</v>
      </c>
      <c r="F6" s="49"/>
      <c r="G6" s="49">
        <v>44378</v>
      </c>
      <c r="H6" s="47" t="s">
        <v>160</v>
      </c>
      <c r="I6" s="45" t="s">
        <v>161</v>
      </c>
      <c r="J6" s="17" t="s">
        <v>26</v>
      </c>
      <c r="K6" s="51" t="s">
        <v>57</v>
      </c>
    </row>
    <row r="7" spans="1:11" s="63" customFormat="1">
      <c r="A7" s="40" t="s">
        <v>54</v>
      </c>
      <c r="B7" s="15">
        <v>524</v>
      </c>
      <c r="C7" s="101">
        <v>3</v>
      </c>
      <c r="D7" s="39" t="s">
        <v>78</v>
      </c>
      <c r="E7" s="39" t="s">
        <v>58</v>
      </c>
      <c r="F7" s="49"/>
      <c r="G7" s="49">
        <v>44378</v>
      </c>
      <c r="H7" s="47" t="s">
        <v>96</v>
      </c>
      <c r="I7" s="45" t="s">
        <v>66</v>
      </c>
      <c r="J7" s="51" t="s">
        <v>26</v>
      </c>
      <c r="K7" s="51" t="s">
        <v>57</v>
      </c>
    </row>
    <row r="8" spans="1:11" s="63" customFormat="1" ht="24">
      <c r="A8" s="40" t="s">
        <v>54</v>
      </c>
      <c r="B8" s="15">
        <v>531</v>
      </c>
      <c r="C8" s="101">
        <v>2</v>
      </c>
      <c r="D8" s="39" t="s">
        <v>78</v>
      </c>
      <c r="E8" s="39" t="s">
        <v>58</v>
      </c>
      <c r="F8" s="49"/>
      <c r="G8" s="49">
        <v>44378</v>
      </c>
      <c r="H8" s="39" t="s">
        <v>217</v>
      </c>
      <c r="I8" s="45" t="s">
        <v>213</v>
      </c>
      <c r="J8" s="17" t="s">
        <v>26</v>
      </c>
      <c r="K8" s="51" t="s">
        <v>57</v>
      </c>
    </row>
    <row r="9" spans="1:11" s="63" customFormat="1">
      <c r="A9" s="40" t="s">
        <v>54</v>
      </c>
      <c r="B9" s="15">
        <v>590</v>
      </c>
      <c r="C9" s="101">
        <v>3</v>
      </c>
      <c r="D9" s="39" t="s">
        <v>61</v>
      </c>
      <c r="E9" s="39" t="s">
        <v>58</v>
      </c>
      <c r="F9" s="49"/>
      <c r="G9" s="49">
        <v>44378</v>
      </c>
      <c r="H9" s="47" t="s">
        <v>96</v>
      </c>
      <c r="I9" s="45" t="s">
        <v>66</v>
      </c>
      <c r="J9" s="17" t="s">
        <v>26</v>
      </c>
      <c r="K9" s="51" t="s">
        <v>57</v>
      </c>
    </row>
    <row r="10" spans="1:11" s="63" customFormat="1">
      <c r="A10" s="40" t="s">
        <v>54</v>
      </c>
      <c r="B10" s="15">
        <v>1025</v>
      </c>
      <c r="C10" s="101">
        <v>4</v>
      </c>
      <c r="D10" s="39" t="s">
        <v>61</v>
      </c>
      <c r="E10" s="39" t="s">
        <v>58</v>
      </c>
      <c r="F10" s="49"/>
      <c r="G10" s="49">
        <v>44378</v>
      </c>
      <c r="H10" s="47" t="s">
        <v>65</v>
      </c>
      <c r="I10" s="45" t="s">
        <v>66</v>
      </c>
      <c r="J10" s="17" t="s">
        <v>26</v>
      </c>
      <c r="K10" s="51" t="s">
        <v>57</v>
      </c>
    </row>
    <row r="11" spans="1:11" s="63" customFormat="1">
      <c r="A11" s="40" t="s">
        <v>54</v>
      </c>
      <c r="B11" s="15">
        <v>1162</v>
      </c>
      <c r="C11" s="101">
        <v>5</v>
      </c>
      <c r="D11" s="39" t="s">
        <v>88</v>
      </c>
      <c r="E11" s="39" t="s">
        <v>58</v>
      </c>
      <c r="F11" s="49"/>
      <c r="G11" s="49">
        <v>44378</v>
      </c>
      <c r="H11" s="47" t="s">
        <v>81</v>
      </c>
      <c r="I11" s="45" t="s">
        <v>87</v>
      </c>
      <c r="J11" s="17" t="s">
        <v>26</v>
      </c>
      <c r="K11" s="51" t="s">
        <v>57</v>
      </c>
    </row>
    <row r="12" spans="1:11">
      <c r="A12" s="40" t="s">
        <v>54</v>
      </c>
      <c r="B12" s="15">
        <v>1293</v>
      </c>
      <c r="C12" s="102">
        <v>2</v>
      </c>
      <c r="D12" s="39" t="s">
        <v>106</v>
      </c>
      <c r="E12" s="39" t="s">
        <v>58</v>
      </c>
      <c r="F12" s="16"/>
      <c r="G12" s="49">
        <v>44378</v>
      </c>
      <c r="H12" s="47" t="s">
        <v>96</v>
      </c>
      <c r="I12" s="45" t="s">
        <v>105</v>
      </c>
      <c r="J12" s="51" t="s">
        <v>26</v>
      </c>
      <c r="K12" s="51" t="s">
        <v>57</v>
      </c>
    </row>
    <row r="13" spans="1:11">
      <c r="A13" s="40" t="s">
        <v>54</v>
      </c>
      <c r="B13" s="15">
        <v>1601</v>
      </c>
      <c r="C13" s="77">
        <v>2</v>
      </c>
      <c r="D13" s="39" t="s">
        <v>73</v>
      </c>
      <c r="E13" s="39" t="s">
        <v>58</v>
      </c>
      <c r="F13" s="16"/>
      <c r="G13" s="49">
        <v>44378</v>
      </c>
      <c r="H13" s="47" t="s">
        <v>65</v>
      </c>
      <c r="I13" s="45" t="s">
        <v>72</v>
      </c>
      <c r="J13" s="51" t="s">
        <v>26</v>
      </c>
      <c r="K13" s="51" t="s">
        <v>57</v>
      </c>
    </row>
    <row r="14" spans="1:11">
      <c r="A14" s="40" t="s">
        <v>54</v>
      </c>
      <c r="B14" s="91">
        <v>1638</v>
      </c>
      <c r="C14" s="103" t="s">
        <v>172</v>
      </c>
      <c r="D14" s="71" t="s">
        <v>171</v>
      </c>
      <c r="E14" s="39" t="s">
        <v>63</v>
      </c>
      <c r="F14" s="16"/>
      <c r="G14" s="49">
        <v>44378</v>
      </c>
      <c r="H14" s="47" t="s">
        <v>170</v>
      </c>
      <c r="I14" s="45" t="s">
        <v>82</v>
      </c>
      <c r="J14" s="73" t="s">
        <v>26</v>
      </c>
      <c r="K14" s="73" t="s">
        <v>57</v>
      </c>
    </row>
    <row r="15" spans="1:11">
      <c r="A15" s="40" t="s">
        <v>54</v>
      </c>
      <c r="B15" s="72">
        <v>1685</v>
      </c>
      <c r="C15" s="104">
        <v>1</v>
      </c>
      <c r="D15" s="81" t="s">
        <v>83</v>
      </c>
      <c r="E15" s="39" t="s">
        <v>63</v>
      </c>
      <c r="F15" s="16"/>
      <c r="G15" s="49">
        <v>44378</v>
      </c>
      <c r="H15" s="47" t="s">
        <v>81</v>
      </c>
      <c r="I15" s="45" t="s">
        <v>82</v>
      </c>
      <c r="J15" s="70" t="s">
        <v>26</v>
      </c>
      <c r="K15" s="70" t="s">
        <v>57</v>
      </c>
    </row>
    <row r="16" spans="1:11">
      <c r="A16" s="40" t="s">
        <v>54</v>
      </c>
      <c r="B16" s="15">
        <v>1713</v>
      </c>
      <c r="C16" s="77">
        <v>2</v>
      </c>
      <c r="D16" s="39" t="s">
        <v>202</v>
      </c>
      <c r="E16" s="39" t="s">
        <v>58</v>
      </c>
      <c r="F16" s="16"/>
      <c r="G16" s="49">
        <v>44378</v>
      </c>
      <c r="H16" s="47" t="s">
        <v>200</v>
      </c>
      <c r="I16" s="45" t="s">
        <v>201</v>
      </c>
      <c r="J16" s="48" t="s">
        <v>26</v>
      </c>
      <c r="K16" s="48" t="s">
        <v>59</v>
      </c>
    </row>
    <row r="17" spans="1:11">
      <c r="A17" s="40" t="s">
        <v>54</v>
      </c>
      <c r="B17" s="15">
        <v>1714</v>
      </c>
      <c r="C17" s="77">
        <v>2</v>
      </c>
      <c r="D17" s="39" t="s">
        <v>202</v>
      </c>
      <c r="E17" s="39" t="s">
        <v>58</v>
      </c>
      <c r="F17" s="16"/>
      <c r="G17" s="49">
        <v>44378</v>
      </c>
      <c r="H17" s="47" t="s">
        <v>200</v>
      </c>
      <c r="I17" s="45" t="s">
        <v>201</v>
      </c>
      <c r="J17" s="48" t="s">
        <v>26</v>
      </c>
      <c r="K17" s="48" t="s">
        <v>59</v>
      </c>
    </row>
    <row r="18" spans="1:11">
      <c r="A18" s="40" t="s">
        <v>54</v>
      </c>
      <c r="B18" s="68">
        <v>1739</v>
      </c>
      <c r="C18" s="77">
        <v>1</v>
      </c>
      <c r="D18" s="39" t="s">
        <v>112</v>
      </c>
      <c r="E18" s="39" t="s">
        <v>38</v>
      </c>
      <c r="F18" s="49">
        <v>44378</v>
      </c>
      <c r="G18" s="22"/>
      <c r="H18" s="47" t="s">
        <v>96</v>
      </c>
      <c r="I18" s="45" t="s">
        <v>111</v>
      </c>
      <c r="J18" s="48" t="s">
        <v>26</v>
      </c>
      <c r="K18" s="51" t="s">
        <v>57</v>
      </c>
    </row>
    <row r="19" spans="1:11">
      <c r="A19" s="40" t="s">
        <v>54</v>
      </c>
      <c r="B19" s="68">
        <v>1740</v>
      </c>
      <c r="C19" s="39">
        <v>1</v>
      </c>
      <c r="D19" s="39" t="s">
        <v>112</v>
      </c>
      <c r="E19" s="39" t="s">
        <v>38</v>
      </c>
      <c r="F19" s="49">
        <v>44378</v>
      </c>
      <c r="G19" s="22"/>
      <c r="H19" s="47" t="s">
        <v>96</v>
      </c>
      <c r="I19" s="45" t="s">
        <v>111</v>
      </c>
      <c r="J19" s="105" t="s">
        <v>26</v>
      </c>
      <c r="K19" s="51" t="s">
        <v>57</v>
      </c>
    </row>
    <row r="20" spans="1:11">
      <c r="A20" s="40" t="s">
        <v>54</v>
      </c>
      <c r="B20" s="68">
        <v>1741</v>
      </c>
      <c r="C20" s="39">
        <v>1</v>
      </c>
      <c r="D20" s="39" t="s">
        <v>112</v>
      </c>
      <c r="E20" s="39" t="s">
        <v>38</v>
      </c>
      <c r="F20" s="49">
        <v>44378</v>
      </c>
      <c r="G20" s="22"/>
      <c r="H20" s="47" t="s">
        <v>96</v>
      </c>
      <c r="I20" s="45" t="s">
        <v>111</v>
      </c>
      <c r="J20" s="105" t="s">
        <v>26</v>
      </c>
      <c r="K20" s="51" t="s">
        <v>57</v>
      </c>
    </row>
    <row r="21" spans="1:11">
      <c r="A21" s="40" t="s">
        <v>54</v>
      </c>
      <c r="B21" s="68">
        <v>1742</v>
      </c>
      <c r="C21" s="39">
        <v>1</v>
      </c>
      <c r="D21" s="39" t="s">
        <v>112</v>
      </c>
      <c r="E21" s="39" t="s">
        <v>38</v>
      </c>
      <c r="F21" s="49">
        <v>44378</v>
      </c>
      <c r="G21" s="22"/>
      <c r="H21" s="47" t="s">
        <v>96</v>
      </c>
      <c r="I21" s="45" t="s">
        <v>111</v>
      </c>
      <c r="J21" s="105" t="s">
        <v>26</v>
      </c>
      <c r="K21" s="51" t="s">
        <v>57</v>
      </c>
    </row>
    <row r="22" spans="1:11">
      <c r="A22" s="40" t="s">
        <v>54</v>
      </c>
      <c r="B22" s="68">
        <v>1743</v>
      </c>
      <c r="C22" s="77">
        <v>1</v>
      </c>
      <c r="D22" s="39" t="s">
        <v>112</v>
      </c>
      <c r="E22" s="39" t="s">
        <v>38</v>
      </c>
      <c r="F22" s="49">
        <v>44378</v>
      </c>
      <c r="G22" s="22"/>
      <c r="H22" s="47" t="s">
        <v>96</v>
      </c>
      <c r="I22" s="45" t="s">
        <v>111</v>
      </c>
      <c r="J22" s="48" t="s">
        <v>26</v>
      </c>
      <c r="K22" s="51" t="s">
        <v>57</v>
      </c>
    </row>
    <row r="23" spans="1:11">
      <c r="A23" s="40" t="s">
        <v>54</v>
      </c>
      <c r="B23" s="68">
        <v>1744</v>
      </c>
      <c r="C23" s="77">
        <v>1</v>
      </c>
      <c r="D23" s="39" t="s">
        <v>112</v>
      </c>
      <c r="E23" s="39" t="s">
        <v>38</v>
      </c>
      <c r="F23" s="49">
        <v>44378</v>
      </c>
      <c r="G23" s="22"/>
      <c r="H23" s="47" t="s">
        <v>96</v>
      </c>
      <c r="I23" s="45" t="s">
        <v>111</v>
      </c>
      <c r="J23" s="48" t="s">
        <v>26</v>
      </c>
      <c r="K23" s="51" t="s">
        <v>57</v>
      </c>
    </row>
    <row r="24" spans="1:11">
      <c r="A24" s="40" t="s">
        <v>54</v>
      </c>
      <c r="B24" s="68">
        <v>1745</v>
      </c>
      <c r="C24" s="77">
        <v>1</v>
      </c>
      <c r="D24" s="39" t="s">
        <v>112</v>
      </c>
      <c r="E24" s="39" t="s">
        <v>38</v>
      </c>
      <c r="F24" s="49">
        <v>44378</v>
      </c>
      <c r="G24" s="22"/>
      <c r="H24" s="47" t="s">
        <v>96</v>
      </c>
      <c r="I24" s="45" t="s">
        <v>111</v>
      </c>
      <c r="J24" s="48" t="s">
        <v>26</v>
      </c>
      <c r="K24" s="51" t="s">
        <v>57</v>
      </c>
    </row>
    <row r="25" spans="1:11">
      <c r="A25" s="40" t="s">
        <v>54</v>
      </c>
      <c r="B25" s="68">
        <v>1746</v>
      </c>
      <c r="C25" s="77">
        <v>1</v>
      </c>
      <c r="D25" s="39" t="s">
        <v>112</v>
      </c>
      <c r="E25" s="39" t="s">
        <v>38</v>
      </c>
      <c r="F25" s="49">
        <v>44378</v>
      </c>
      <c r="G25" s="22"/>
      <c r="H25" s="47" t="s">
        <v>170</v>
      </c>
      <c r="I25" s="45" t="s">
        <v>111</v>
      </c>
      <c r="J25" s="48" t="s">
        <v>26</v>
      </c>
      <c r="K25" s="51" t="s">
        <v>57</v>
      </c>
    </row>
    <row r="26" spans="1:11">
      <c r="A26" s="40" t="s">
        <v>54</v>
      </c>
      <c r="B26" s="68">
        <v>1747</v>
      </c>
      <c r="C26" s="39">
        <v>1</v>
      </c>
      <c r="D26" s="39" t="s">
        <v>112</v>
      </c>
      <c r="E26" s="39" t="s">
        <v>38</v>
      </c>
      <c r="F26" s="49">
        <v>44378</v>
      </c>
      <c r="G26" s="22"/>
      <c r="H26" s="47" t="s">
        <v>170</v>
      </c>
      <c r="I26" s="45" t="s">
        <v>111</v>
      </c>
      <c r="J26" s="48" t="s">
        <v>26</v>
      </c>
      <c r="K26" s="51" t="s">
        <v>57</v>
      </c>
    </row>
    <row r="27" spans="1:11">
      <c r="A27" s="40" t="s">
        <v>54</v>
      </c>
      <c r="B27" s="68">
        <v>1748</v>
      </c>
      <c r="C27" s="39">
        <v>1</v>
      </c>
      <c r="D27" s="39" t="s">
        <v>112</v>
      </c>
      <c r="E27" s="39" t="s">
        <v>38</v>
      </c>
      <c r="F27" s="49">
        <v>44378</v>
      </c>
      <c r="G27" s="22"/>
      <c r="H27" s="47" t="s">
        <v>191</v>
      </c>
      <c r="I27" s="45" t="s">
        <v>111</v>
      </c>
      <c r="J27" s="48" t="s">
        <v>26</v>
      </c>
      <c r="K27" s="51" t="s">
        <v>57</v>
      </c>
    </row>
    <row r="28" spans="1:11">
      <c r="A28" s="40" t="s">
        <v>54</v>
      </c>
      <c r="B28" s="68">
        <v>1749</v>
      </c>
      <c r="C28" s="39">
        <v>1</v>
      </c>
      <c r="D28" s="39" t="s">
        <v>112</v>
      </c>
      <c r="E28" s="39" t="s">
        <v>38</v>
      </c>
      <c r="F28" s="49">
        <v>44378</v>
      </c>
      <c r="G28" s="22"/>
      <c r="H28" s="47" t="s">
        <v>191</v>
      </c>
      <c r="I28" s="45" t="s">
        <v>111</v>
      </c>
      <c r="J28" s="105" t="s">
        <v>26</v>
      </c>
      <c r="K28" s="51" t="s">
        <v>57</v>
      </c>
    </row>
    <row r="29" spans="1:11">
      <c r="A29" s="40" t="s">
        <v>54</v>
      </c>
      <c r="B29" s="106">
        <v>1750</v>
      </c>
      <c r="C29" s="39">
        <v>1</v>
      </c>
      <c r="D29" s="39" t="s">
        <v>112</v>
      </c>
      <c r="E29" s="39" t="s">
        <v>38</v>
      </c>
      <c r="F29" s="49">
        <v>44378</v>
      </c>
      <c r="G29" s="22"/>
      <c r="H29" s="39" t="s">
        <v>218</v>
      </c>
      <c r="I29" s="45" t="s">
        <v>62</v>
      </c>
      <c r="J29" s="48" t="s">
        <v>26</v>
      </c>
      <c r="K29" s="48" t="s">
        <v>59</v>
      </c>
    </row>
    <row r="30" spans="1:11">
      <c r="A30" s="40" t="s">
        <v>54</v>
      </c>
      <c r="B30" s="106">
        <v>1751</v>
      </c>
      <c r="C30" s="39">
        <v>1</v>
      </c>
      <c r="D30" s="39" t="s">
        <v>112</v>
      </c>
      <c r="E30" s="39" t="s">
        <v>38</v>
      </c>
      <c r="F30" s="49">
        <v>44392</v>
      </c>
      <c r="G30" s="22"/>
      <c r="H30" s="39" t="s">
        <v>244</v>
      </c>
      <c r="I30" s="45" t="s">
        <v>62</v>
      </c>
      <c r="J30" s="48" t="s">
        <v>26</v>
      </c>
      <c r="K30" s="48" t="s">
        <v>59</v>
      </c>
    </row>
    <row r="31" spans="1:11">
      <c r="A31" s="21"/>
      <c r="B31" s="31"/>
      <c r="C31" s="28"/>
      <c r="D31" s="6"/>
      <c r="E31" s="27"/>
      <c r="F31" s="16"/>
      <c r="G31" s="22"/>
      <c r="H31" s="26"/>
      <c r="I31" s="30"/>
      <c r="J31" s="17"/>
      <c r="K31" s="3"/>
    </row>
    <row r="32" spans="1:11">
      <c r="A32" s="21"/>
      <c r="B32" s="31"/>
      <c r="C32" s="28"/>
      <c r="D32" s="6"/>
      <c r="E32" s="27"/>
      <c r="F32" s="16"/>
      <c r="G32" s="22"/>
      <c r="H32" s="26"/>
      <c r="I32" s="30"/>
      <c r="J32" s="17"/>
      <c r="K32" s="3"/>
    </row>
    <row r="33" spans="1:11">
      <c r="A33" s="21"/>
      <c r="B33" s="31"/>
      <c r="C33" s="28"/>
      <c r="D33" s="6"/>
      <c r="E33" s="27"/>
      <c r="F33" s="16"/>
      <c r="G33" s="22"/>
      <c r="H33" s="26"/>
      <c r="I33" s="30"/>
      <c r="J33" s="17"/>
      <c r="K33" s="3"/>
    </row>
    <row r="34" spans="1:11">
      <c r="A34" s="21"/>
      <c r="B34" s="31"/>
      <c r="C34" s="28"/>
      <c r="D34" s="6"/>
      <c r="E34" s="27"/>
      <c r="F34" s="16"/>
      <c r="G34" s="22"/>
      <c r="H34" s="26"/>
      <c r="I34" s="30"/>
      <c r="J34" s="17"/>
      <c r="K34" s="3"/>
    </row>
    <row r="35" spans="1:11">
      <c r="A35" s="21"/>
      <c r="B35" s="31"/>
      <c r="C35" s="28"/>
      <c r="D35" s="6"/>
      <c r="E35" s="27"/>
      <c r="F35" s="16"/>
      <c r="G35" s="22"/>
      <c r="H35" s="26"/>
      <c r="I35" s="30"/>
      <c r="J35" s="17"/>
      <c r="K35" s="3"/>
    </row>
    <row r="36" spans="1:11">
      <c r="A36" s="21"/>
      <c r="B36" s="31"/>
      <c r="C36" s="28"/>
      <c r="D36" s="6"/>
      <c r="E36" s="27"/>
      <c r="F36" s="16"/>
      <c r="G36" s="22"/>
      <c r="H36" s="26"/>
      <c r="I36" s="30"/>
      <c r="J36" s="17"/>
      <c r="K36" s="3"/>
    </row>
    <row r="37" spans="1:11">
      <c r="A37" s="21"/>
      <c r="B37" s="31"/>
      <c r="C37" s="28"/>
      <c r="D37" s="6"/>
      <c r="E37" s="27"/>
      <c r="F37" s="16"/>
      <c r="G37" s="22"/>
      <c r="H37" s="26"/>
      <c r="I37" s="30"/>
      <c r="J37" s="17"/>
      <c r="K37" s="3"/>
    </row>
    <row r="38" spans="1:11">
      <c r="A38" s="21"/>
      <c r="B38" s="31"/>
      <c r="C38" s="28"/>
      <c r="D38" s="6"/>
      <c r="E38" s="27"/>
      <c r="F38" s="16"/>
      <c r="G38" s="22"/>
      <c r="H38" s="26"/>
      <c r="I38" s="30"/>
      <c r="J38" s="17"/>
      <c r="K38" s="3"/>
    </row>
    <row r="39" spans="1:11">
      <c r="A39" s="21"/>
      <c r="B39" s="31"/>
      <c r="C39" s="28"/>
      <c r="D39" s="6"/>
      <c r="E39" s="27"/>
      <c r="F39" s="16"/>
      <c r="G39" s="22"/>
      <c r="H39" s="26"/>
      <c r="I39" s="30"/>
      <c r="J39" s="17"/>
      <c r="K39" s="3"/>
    </row>
    <row r="40" spans="1:11">
      <c r="A40" s="21"/>
      <c r="B40" s="31"/>
      <c r="C40" s="28"/>
      <c r="D40" s="6"/>
      <c r="E40" s="27"/>
      <c r="F40" s="16"/>
      <c r="G40" s="22"/>
      <c r="H40" s="26"/>
      <c r="I40" s="30"/>
      <c r="J40" s="17"/>
      <c r="K40" s="3"/>
    </row>
    <row r="41" spans="1:11">
      <c r="A41" s="21"/>
      <c r="B41" s="31"/>
      <c r="C41" s="28"/>
      <c r="D41" s="6"/>
      <c r="E41" s="27"/>
      <c r="F41" s="16"/>
      <c r="G41" s="22"/>
      <c r="H41" s="26"/>
      <c r="I41" s="30"/>
      <c r="J41" s="17"/>
      <c r="K41" s="3"/>
    </row>
    <row r="42" spans="1:11">
      <c r="A42" s="21"/>
      <c r="B42" s="31"/>
      <c r="C42" s="28"/>
      <c r="D42" s="6"/>
      <c r="E42" s="27"/>
      <c r="F42" s="16"/>
      <c r="G42" s="22"/>
      <c r="H42" s="26"/>
      <c r="I42" s="30"/>
      <c r="J42" s="17"/>
      <c r="K42" s="3"/>
    </row>
    <row r="43" spans="1:11">
      <c r="A43" s="21"/>
      <c r="B43" s="31"/>
      <c r="C43" s="28"/>
      <c r="D43" s="6"/>
      <c r="E43" s="27"/>
      <c r="F43" s="16"/>
      <c r="G43" s="22"/>
      <c r="H43" s="26"/>
      <c r="I43" s="30"/>
      <c r="J43" s="17"/>
      <c r="K43" s="3"/>
    </row>
    <row r="44" spans="1:11">
      <c r="A44" s="21"/>
      <c r="B44" s="31"/>
      <c r="C44" s="28"/>
      <c r="D44" s="6"/>
      <c r="E44" s="27"/>
      <c r="F44" s="16"/>
      <c r="G44" s="22"/>
      <c r="H44" s="26"/>
      <c r="I44" s="30"/>
      <c r="J44" s="17"/>
      <c r="K44" s="3"/>
    </row>
    <row r="45" spans="1:11">
      <c r="A45" s="21"/>
      <c r="B45" s="31"/>
      <c r="C45" s="28"/>
      <c r="D45" s="6"/>
      <c r="E45" s="27"/>
      <c r="F45" s="16"/>
      <c r="G45" s="22"/>
      <c r="H45" s="26"/>
      <c r="I45" s="30"/>
      <c r="J45" s="17"/>
      <c r="K45" s="3"/>
    </row>
    <row r="46" spans="1:11">
      <c r="A46" s="21"/>
      <c r="B46" s="31"/>
      <c r="C46" s="28"/>
      <c r="D46" s="6"/>
      <c r="E46" s="27"/>
      <c r="F46" s="16"/>
      <c r="G46" s="22"/>
      <c r="H46" s="26"/>
      <c r="I46" s="30"/>
      <c r="J46" s="17"/>
      <c r="K46" s="3"/>
    </row>
    <row r="47" spans="1:11">
      <c r="A47" s="21"/>
      <c r="B47" s="31"/>
      <c r="C47" s="28"/>
      <c r="D47" s="6"/>
      <c r="E47" s="27"/>
      <c r="F47" s="16"/>
      <c r="G47" s="22"/>
      <c r="H47" s="26"/>
      <c r="I47" s="30"/>
      <c r="J47" s="17"/>
      <c r="K47" s="3"/>
    </row>
    <row r="48" spans="1:11">
      <c r="A48" s="21"/>
      <c r="B48" s="31"/>
      <c r="C48" s="28"/>
      <c r="D48" s="6"/>
      <c r="E48" s="27"/>
      <c r="F48" s="16"/>
      <c r="G48" s="22"/>
      <c r="H48" s="26"/>
      <c r="I48" s="30"/>
      <c r="J48" s="17"/>
      <c r="K48" s="3"/>
    </row>
    <row r="49" spans="1:11">
      <c r="A49" s="21"/>
      <c r="B49" s="31"/>
      <c r="C49" s="28"/>
      <c r="D49" s="6"/>
      <c r="E49" s="27"/>
      <c r="F49" s="16"/>
      <c r="G49" s="22"/>
      <c r="H49" s="26"/>
      <c r="I49" s="30"/>
      <c r="J49" s="17"/>
      <c r="K49" s="3"/>
    </row>
    <row r="50" spans="1:11">
      <c r="A50" s="21"/>
      <c r="B50" s="31"/>
      <c r="C50" s="28"/>
      <c r="D50" s="6"/>
      <c r="E50" s="27"/>
      <c r="F50" s="16"/>
      <c r="G50" s="22"/>
      <c r="H50" s="26"/>
      <c r="I50" s="30"/>
      <c r="J50" s="17"/>
      <c r="K50" s="3"/>
    </row>
    <row r="51" spans="1:11">
      <c r="A51" s="21"/>
      <c r="B51" s="31"/>
      <c r="C51" s="28"/>
      <c r="D51" s="6"/>
      <c r="E51" s="27"/>
      <c r="F51" s="16"/>
      <c r="G51" s="22"/>
      <c r="H51" s="26"/>
      <c r="I51" s="30"/>
      <c r="J51" s="17"/>
      <c r="K51" s="3"/>
    </row>
    <row r="52" spans="1:11">
      <c r="A52" s="21"/>
      <c r="B52" s="31"/>
      <c r="C52" s="28"/>
      <c r="D52" s="6"/>
      <c r="E52" s="27"/>
      <c r="F52" s="16"/>
      <c r="G52" s="22"/>
      <c r="H52" s="26"/>
      <c r="I52" s="30"/>
      <c r="J52" s="17"/>
      <c r="K52" s="3"/>
    </row>
    <row r="53" spans="1:11">
      <c r="A53" s="21"/>
      <c r="B53" s="31"/>
      <c r="C53" s="28"/>
      <c r="D53" s="6"/>
      <c r="E53" s="27"/>
      <c r="F53" s="16"/>
      <c r="G53" s="22"/>
      <c r="H53" s="26"/>
      <c r="I53" s="30"/>
      <c r="J53" s="17"/>
      <c r="K53" s="3"/>
    </row>
    <row r="54" spans="1:11">
      <c r="A54" s="21"/>
      <c r="B54" s="31"/>
      <c r="C54" s="28"/>
      <c r="D54" s="6"/>
      <c r="E54" s="27"/>
      <c r="F54" s="16"/>
      <c r="G54" s="22"/>
      <c r="H54" s="26"/>
      <c r="I54" s="30"/>
      <c r="J54" s="17"/>
      <c r="K54" s="3"/>
    </row>
    <row r="55" spans="1:11">
      <c r="A55" s="21"/>
      <c r="B55" s="31"/>
      <c r="C55" s="28"/>
      <c r="D55" s="6"/>
      <c r="E55" s="27"/>
      <c r="F55" s="16"/>
      <c r="G55" s="22"/>
      <c r="H55" s="26"/>
      <c r="I55" s="30"/>
      <c r="J55" s="17"/>
      <c r="K55" s="3"/>
    </row>
    <row r="56" spans="1:11">
      <c r="A56" s="21"/>
      <c r="B56" s="31"/>
      <c r="C56" s="28"/>
      <c r="D56" s="6"/>
      <c r="E56" s="27"/>
      <c r="F56" s="16"/>
      <c r="G56" s="22"/>
      <c r="H56" s="26"/>
      <c r="I56" s="30"/>
      <c r="J56" s="17"/>
      <c r="K56" s="3"/>
    </row>
    <row r="57" spans="1:11">
      <c r="A57" s="21"/>
      <c r="B57" s="31"/>
      <c r="C57" s="28"/>
      <c r="D57" s="6"/>
      <c r="E57" s="27"/>
      <c r="F57" s="16"/>
      <c r="G57" s="22"/>
      <c r="H57" s="26"/>
      <c r="I57" s="30"/>
      <c r="J57" s="17"/>
      <c r="K57" s="3"/>
    </row>
    <row r="58" spans="1:11">
      <c r="A58" s="21"/>
      <c r="B58" s="31"/>
      <c r="C58" s="28"/>
      <c r="D58" s="6"/>
      <c r="E58" s="27"/>
      <c r="F58" s="16"/>
      <c r="G58" s="22"/>
      <c r="H58" s="26"/>
      <c r="I58" s="30"/>
      <c r="J58" s="17"/>
      <c r="K58" s="3"/>
    </row>
    <row r="59" spans="1:11">
      <c r="A59" s="21"/>
      <c r="B59" s="31"/>
      <c r="C59" s="28"/>
      <c r="D59" s="6"/>
      <c r="E59" s="27"/>
      <c r="F59" s="16"/>
      <c r="G59" s="22"/>
      <c r="H59" s="26"/>
      <c r="I59" s="30"/>
      <c r="J59" s="17"/>
      <c r="K59" s="3"/>
    </row>
    <row r="60" spans="1:11">
      <c r="A60" s="21"/>
      <c r="B60" s="31"/>
      <c r="C60" s="28"/>
      <c r="D60" s="6"/>
      <c r="E60" s="27"/>
      <c r="F60" s="16"/>
      <c r="G60" s="22"/>
      <c r="H60" s="26"/>
      <c r="I60" s="30"/>
      <c r="J60" s="17"/>
      <c r="K60" s="3"/>
    </row>
    <row r="61" spans="1:11">
      <c r="A61" s="21"/>
      <c r="B61" s="31"/>
      <c r="C61" s="28"/>
      <c r="D61" s="6"/>
      <c r="E61" s="27"/>
      <c r="F61" s="16"/>
      <c r="G61" s="22"/>
      <c r="H61" s="26"/>
      <c r="I61" s="30"/>
      <c r="J61" s="17"/>
      <c r="K61" s="3"/>
    </row>
    <row r="62" spans="1:11">
      <c r="A62" s="21"/>
      <c r="B62" s="31"/>
      <c r="C62" s="28"/>
      <c r="D62" s="6"/>
      <c r="E62" s="27"/>
      <c r="F62" s="16"/>
      <c r="G62" s="22"/>
      <c r="H62" s="26"/>
      <c r="I62" s="30"/>
      <c r="J62" s="17"/>
      <c r="K62" s="3"/>
    </row>
    <row r="63" spans="1:11">
      <c r="A63" s="21"/>
      <c r="B63" s="31"/>
      <c r="C63" s="28"/>
      <c r="D63" s="6"/>
      <c r="E63" s="27"/>
      <c r="F63" s="16"/>
      <c r="G63" s="22"/>
      <c r="H63" s="26"/>
      <c r="I63" s="30"/>
      <c r="J63" s="17"/>
      <c r="K63" s="3"/>
    </row>
    <row r="64" spans="1:11">
      <c r="A64" s="21"/>
      <c r="B64" s="31"/>
      <c r="C64" s="28"/>
      <c r="D64" s="6"/>
      <c r="E64" s="27"/>
      <c r="F64" s="16"/>
      <c r="G64" s="22"/>
      <c r="H64" s="26"/>
      <c r="I64" s="30"/>
      <c r="J64" s="17"/>
      <c r="K64" s="3"/>
    </row>
    <row r="65" spans="1:11">
      <c r="A65" s="21"/>
      <c r="B65" s="31"/>
      <c r="C65" s="28"/>
      <c r="D65" s="6"/>
      <c r="E65" s="27"/>
      <c r="F65" s="16"/>
      <c r="G65" s="22"/>
      <c r="H65" s="26"/>
      <c r="I65" s="30"/>
      <c r="J65" s="17"/>
      <c r="K65" s="3"/>
    </row>
    <row r="66" spans="1:11">
      <c r="A66" s="21"/>
      <c r="B66" s="31"/>
      <c r="C66" s="28"/>
      <c r="D66" s="6"/>
      <c r="E66" s="27"/>
      <c r="F66" s="16"/>
      <c r="G66" s="22"/>
      <c r="H66" s="26"/>
      <c r="I66" s="30"/>
      <c r="J66" s="17"/>
      <c r="K66" s="3"/>
    </row>
    <row r="67" spans="1:11">
      <c r="A67" s="21"/>
      <c r="B67" s="31"/>
      <c r="C67" s="28"/>
      <c r="D67" s="6"/>
      <c r="E67" s="27"/>
      <c r="F67" s="16"/>
      <c r="G67" s="22"/>
      <c r="H67" s="26"/>
      <c r="I67" s="30"/>
      <c r="J67" s="17"/>
      <c r="K67" s="3"/>
    </row>
    <row r="68" spans="1:11">
      <c r="A68" s="21"/>
      <c r="B68" s="31"/>
      <c r="C68" s="28"/>
      <c r="D68" s="6"/>
      <c r="E68" s="27"/>
      <c r="F68" s="16"/>
      <c r="G68" s="22"/>
      <c r="H68" s="26"/>
      <c r="I68" s="30"/>
      <c r="J68" s="17"/>
      <c r="K68" s="3"/>
    </row>
    <row r="69" spans="1:11">
      <c r="A69" s="21"/>
      <c r="B69" s="31"/>
      <c r="C69" s="28"/>
      <c r="D69" s="6"/>
      <c r="E69" s="27"/>
      <c r="F69" s="16"/>
      <c r="G69" s="22"/>
      <c r="H69" s="26"/>
      <c r="I69" s="30"/>
      <c r="J69" s="17"/>
      <c r="K69" s="3"/>
    </row>
    <row r="70" spans="1:11">
      <c r="A70" s="21"/>
      <c r="B70" s="31"/>
      <c r="C70" s="28"/>
      <c r="D70" s="6"/>
      <c r="E70" s="27"/>
      <c r="F70" s="16"/>
      <c r="G70" s="22"/>
      <c r="H70" s="26"/>
      <c r="I70" s="30"/>
      <c r="J70" s="17"/>
      <c r="K70" s="3"/>
    </row>
    <row r="71" spans="1:11">
      <c r="A71" s="21"/>
      <c r="B71" s="31"/>
      <c r="C71" s="28"/>
      <c r="D71" s="6"/>
      <c r="E71" s="27"/>
      <c r="F71" s="16"/>
      <c r="G71" s="22"/>
      <c r="H71" s="26"/>
      <c r="I71" s="30"/>
      <c r="J71" s="17"/>
      <c r="K71" s="3"/>
    </row>
    <row r="72" spans="1:11">
      <c r="A72" s="21"/>
      <c r="B72" s="31"/>
      <c r="C72" s="28"/>
      <c r="D72" s="6"/>
      <c r="E72" s="27"/>
      <c r="F72" s="16"/>
      <c r="G72" s="22"/>
      <c r="H72" s="26"/>
      <c r="I72" s="30"/>
      <c r="J72" s="17"/>
      <c r="K72" s="3"/>
    </row>
    <row r="73" spans="1:11">
      <c r="A73" s="21"/>
      <c r="B73" s="31"/>
      <c r="C73" s="28"/>
      <c r="D73" s="6"/>
      <c r="E73" s="27"/>
      <c r="F73" s="16"/>
      <c r="G73" s="22"/>
      <c r="H73" s="26"/>
      <c r="I73" s="30"/>
      <c r="J73" s="17"/>
      <c r="K73" s="3"/>
    </row>
    <row r="74" spans="1:11">
      <c r="A74" s="21"/>
      <c r="B74" s="31"/>
      <c r="C74" s="28"/>
      <c r="D74" s="6"/>
      <c r="E74" s="27"/>
      <c r="F74" s="16"/>
      <c r="G74" s="22"/>
      <c r="H74" s="26"/>
      <c r="I74" s="30"/>
      <c r="J74" s="17"/>
      <c r="K74" s="3"/>
    </row>
    <row r="75" spans="1:11">
      <c r="A75" s="21"/>
      <c r="B75" s="31"/>
      <c r="C75" s="28"/>
      <c r="D75" s="6"/>
      <c r="E75" s="27"/>
      <c r="F75" s="16"/>
      <c r="G75" s="22"/>
      <c r="H75" s="26"/>
      <c r="I75" s="30"/>
      <c r="J75" s="17"/>
      <c r="K75" s="3"/>
    </row>
    <row r="76" spans="1:11">
      <c r="A76" s="21"/>
      <c r="B76" s="31"/>
      <c r="C76" s="28"/>
      <c r="D76" s="6"/>
      <c r="E76" s="27"/>
      <c r="F76" s="16"/>
      <c r="G76" s="22"/>
      <c r="H76" s="26"/>
      <c r="I76" s="30"/>
      <c r="J76" s="17"/>
      <c r="K76" s="3"/>
    </row>
    <row r="77" spans="1:11">
      <c r="A77" s="21"/>
      <c r="B77" s="31"/>
      <c r="C77" s="28"/>
      <c r="D77" s="6"/>
      <c r="E77" s="27"/>
      <c r="F77" s="16"/>
      <c r="G77" s="22"/>
      <c r="H77" s="26"/>
      <c r="I77" s="30"/>
      <c r="J77" s="17"/>
      <c r="K77" s="3"/>
    </row>
    <row r="78" spans="1:11">
      <c r="A78" s="21"/>
      <c r="B78" s="31"/>
      <c r="C78" s="28"/>
      <c r="D78" s="6"/>
      <c r="E78" s="27"/>
      <c r="F78" s="16"/>
      <c r="G78" s="22"/>
      <c r="H78" s="26"/>
      <c r="I78" s="30"/>
      <c r="J78" s="17"/>
      <c r="K78" s="3"/>
    </row>
    <row r="79" spans="1:11">
      <c r="A79" s="21"/>
      <c r="B79" s="31"/>
      <c r="C79" s="28"/>
      <c r="D79" s="6"/>
      <c r="E79" s="27"/>
      <c r="F79" s="16"/>
      <c r="G79" s="22"/>
      <c r="H79" s="26"/>
      <c r="I79" s="30"/>
      <c r="J79" s="17"/>
      <c r="K79" s="3"/>
    </row>
    <row r="80" spans="1:11">
      <c r="A80" s="21"/>
      <c r="B80" s="31"/>
      <c r="C80" s="28"/>
      <c r="D80" s="6"/>
      <c r="E80" s="27"/>
      <c r="F80" s="16"/>
      <c r="G80" s="22"/>
      <c r="H80" s="26"/>
      <c r="I80" s="30"/>
      <c r="J80" s="17"/>
      <c r="K80" s="3"/>
    </row>
    <row r="81" spans="1:11">
      <c r="A81" s="21"/>
      <c r="B81" s="31"/>
      <c r="C81" s="28"/>
      <c r="D81" s="6"/>
      <c r="E81" s="27"/>
      <c r="F81" s="16"/>
      <c r="G81" s="22"/>
      <c r="H81" s="26"/>
      <c r="I81" s="30"/>
      <c r="J81" s="17"/>
      <c r="K81" s="3"/>
    </row>
    <row r="82" spans="1:11">
      <c r="A82" s="21"/>
      <c r="B82" s="31"/>
      <c r="C82" s="28"/>
      <c r="D82" s="6"/>
      <c r="E82" s="27"/>
      <c r="F82" s="16"/>
      <c r="G82" s="22"/>
      <c r="H82" s="26"/>
      <c r="I82" s="30"/>
      <c r="J82" s="17"/>
      <c r="K82" s="3"/>
    </row>
    <row r="83" spans="1:11">
      <c r="A83" s="21"/>
      <c r="B83" s="31"/>
      <c r="C83" s="28"/>
      <c r="D83" s="6"/>
      <c r="E83" s="27"/>
      <c r="F83" s="16"/>
      <c r="G83" s="22"/>
      <c r="H83" s="26"/>
      <c r="I83" s="30"/>
      <c r="J83" s="17"/>
      <c r="K83" s="3"/>
    </row>
    <row r="84" spans="1:11">
      <c r="A84" s="21"/>
      <c r="B84" s="31"/>
      <c r="C84" s="28"/>
      <c r="D84" s="6"/>
      <c r="E84" s="27"/>
      <c r="F84" s="16"/>
      <c r="G84" s="22"/>
      <c r="H84" s="26"/>
      <c r="I84" s="30"/>
      <c r="J84" s="17"/>
      <c r="K84" s="3"/>
    </row>
    <row r="85" spans="1:11">
      <c r="A85" s="21"/>
      <c r="B85" s="31"/>
      <c r="C85" s="28"/>
      <c r="D85" s="6"/>
      <c r="E85" s="27"/>
      <c r="F85" s="16"/>
      <c r="G85" s="22"/>
      <c r="H85" s="26"/>
      <c r="I85" s="30"/>
      <c r="J85" s="17"/>
      <c r="K85" s="3"/>
    </row>
    <row r="86" spans="1:11">
      <c r="A86" s="21"/>
      <c r="B86" s="31"/>
      <c r="C86" s="28"/>
      <c r="D86" s="6"/>
      <c r="E86" s="27"/>
      <c r="F86" s="16"/>
      <c r="G86" s="22"/>
      <c r="H86" s="26"/>
      <c r="I86" s="30"/>
      <c r="J86" s="17"/>
      <c r="K86" s="3"/>
    </row>
    <row r="87" spans="1:11">
      <c r="A87" s="21"/>
      <c r="B87" s="31"/>
      <c r="C87" s="28"/>
      <c r="D87" s="6"/>
      <c r="E87" s="27"/>
      <c r="F87" s="16"/>
      <c r="G87" s="22"/>
      <c r="H87" s="26"/>
      <c r="I87" s="30"/>
      <c r="J87" s="17"/>
      <c r="K87" s="3"/>
    </row>
  </sheetData>
  <autoFilter ref="A3:L3" xr:uid="{00000000-0009-0000-0000-000002000000}">
    <sortState xmlns:xlrd2="http://schemas.microsoft.com/office/spreadsheetml/2017/richdata2" ref="A4:K11">
      <sortCondition ref="B3"/>
    </sortState>
  </autoFilter>
  <pageMargins left="0.7" right="0.7" top="0.75" bottom="0.75" header="0.3" footer="0.3"/>
  <pageSetup paperSize="9"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822D7D35CCE6C4F9FD9A3926676CBFC" ma:contentTypeVersion="7" ma:contentTypeDescription="Create a new document." ma:contentTypeScope="" ma:versionID="1c78c092feb6512277cd1602460eee8f">
  <xsd:schema xmlns:xsd="http://www.w3.org/2001/XMLSchema" xmlns:xs="http://www.w3.org/2001/XMLSchema" xmlns:p="http://schemas.microsoft.com/office/2006/metadata/properties" xmlns:ns2="0b424239-f3fd-4fd7-8a33-5d9fa5e8b744" xmlns:ns3="6c64ec6a-413d-4e5a-b97b-c05ee359b1e7" targetNamespace="http://schemas.microsoft.com/office/2006/metadata/properties" ma:root="true" ma:fieldsID="4edc5ab0c5de67e88ff7790b417c2ad7" ns2:_="" ns3:_="">
    <xsd:import namespace="0b424239-f3fd-4fd7-8a33-5d9fa5e8b744"/>
    <xsd:import namespace="6c64ec6a-413d-4e5a-b97b-c05ee359b1e7"/>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424239-f3fd-4fd7-8a33-5d9fa5e8b7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c64ec6a-413d-4e5a-b97b-c05ee359b1e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0542323-34E9-4155-81E5-9D7CA9102A97}">
  <ds:schemaRefs>
    <ds:schemaRef ds:uri="6c35b36e-c27a-4ff0-a262-2c48b3d0ff24"/>
    <ds:schemaRef ds:uri="http://schemas.microsoft.com/office/2006/metadata/properties"/>
    <ds:schemaRef ds:uri="http://schemas.microsoft.com/office/2006/documentManagement/types"/>
    <ds:schemaRef ds:uri="http://www.w3.org/XML/1998/namespace"/>
    <ds:schemaRef ds:uri="http://purl.org/dc/terms/"/>
    <ds:schemaRef ds:uri="http://purl.org/dc/elements/1.1/"/>
    <ds:schemaRef ds:uri="http://purl.org/dc/dcmitype/"/>
    <ds:schemaRef ds:uri="92925bb1-ea89-4e92-b058-e0fd0dc18454"/>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4528D08C-070A-4F0F-BF59-C3C5D499C730}">
  <ds:schemaRefs>
    <ds:schemaRef ds:uri="http://schemas.microsoft.com/sharepoint/v3/contenttype/forms"/>
  </ds:schemaRefs>
</ds:datastoreItem>
</file>

<file path=customXml/itemProps3.xml><?xml version="1.0" encoding="utf-8"?>
<ds:datastoreItem xmlns:ds="http://schemas.openxmlformats.org/officeDocument/2006/customXml" ds:itemID="{03A296B2-C143-44BA-A81B-A721635B61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424239-f3fd-4fd7-8a33-5d9fa5e8b744"/>
    <ds:schemaRef ds:uri="6c64ec6a-413d-4e5a-b97b-c05ee359b1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Guidance</vt:lpstr>
      <vt:lpstr>Net Delta 3.1.17 to 3.1.16</vt:lpstr>
      <vt:lpstr>Detailed Changelog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Delta_GDSN_Validation_Rules_BMS_All_R3p1p12_i3_8Jan2020.xlsx</dc:title>
  <dc:creator>Mark Van Eeghem</dc:creator>
  <cp:keywords>Keywords</cp:keywords>
  <cp:lastModifiedBy>Maryam Mirza</cp:lastModifiedBy>
  <cp:lastPrinted>2015-06-26T12:24:47Z</cp:lastPrinted>
  <dcterms:created xsi:type="dcterms:W3CDTF">2013-11-14T16:03:37Z</dcterms:created>
  <dcterms:modified xsi:type="dcterms:W3CDTF">2021-08-09T21:34:30Z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0x0101005822D7D35CCE6C4F9FD9A3926676CBFC</vt:lpwstr>
  </property>
  <property fmtid="{D5CDD505-2E9C-101B-9397-08002B2CF9AE}" pid="3" name="_dlc_DocIdItemGuid">
    <vt:lpwstr>7c058ff2-32d0-4556-9084-d696c8274b58</vt:lpwstr>
  </property>
  <property fmtid="{D5CDD505-2E9C-101B-9397-08002B2CF9AE}" pid="4" name="isMainDoc">
    <vt:bool>false</vt:bool>
  </property>
  <property fmtid="{D5CDD505-2E9C-101B-9397-08002B2CF9AE}" pid="5" name="cr_doc_spid">
    <vt:lpwstr>SW7YHM72E4YP-57934840-3151</vt:lpwstr>
  </property>
  <property fmtid="{D5CDD505-2E9C-101B-9397-08002B2CF9AE}" pid="6" name="cr_wr_id">
    <vt:lpwstr>WR-19-000370</vt:lpwstr>
  </property>
  <property fmtid="{D5CDD505-2E9C-101B-9397-08002B2CF9AE}" pid="7" name="ballot_id">
    <vt:lpwstr>591</vt:lpwstr>
  </property>
</Properties>
</file>