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gs1go365-my.sharepoint.com/personal/brad_ostaszewski_gs1_org/Documents/Documents/GDSN Data/3.1.17/"/>
    </mc:Choice>
  </mc:AlternateContent>
  <xr:revisionPtr revIDLastSave="4" documentId="8_{38255FF7-93A8-49C7-85CA-5E2C556C660F}" xr6:coauthVersionLast="47" xr6:coauthVersionMax="47" xr10:uidLastSave="{0AC524AE-0E6D-4433-8995-B620EBBF6C48}"/>
  <bookViews>
    <workbookView xWindow="-96" yWindow="-96" windowWidth="23232" windowHeight="12552" tabRatio="610" xr2:uid="{00000000-000D-0000-FFFF-FFFF00000000}"/>
  </bookViews>
  <sheets>
    <sheet name="Guidance" sheetId="19" r:id="rId1"/>
    <sheet name="Net Delta 3.1.17 to 3.1.16" sheetId="22" r:id="rId2"/>
    <sheet name="Detailed Changelog" sheetId="23" r:id="rId3"/>
  </sheets>
  <definedNames>
    <definedName name="_xlnm._FilterDatabase" localSheetId="2" hidden="1">'Detailed Changelog'!$A$3:$L$3</definedName>
    <definedName name="_xlnm._FilterDatabase" localSheetId="1" hidden="1">'Net Delta 3.1.17 to 3.1.16'!$A$1:$AX$5</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29" i="22" l="1"/>
  <c r="I28" i="22" l="1"/>
  <c r="I27" i="22"/>
  <c r="I6" i="22"/>
  <c r="I15" i="22"/>
  <c r="I14" i="22"/>
  <c r="I26" i="22"/>
  <c r="I25" i="22"/>
  <c r="I24" i="22"/>
  <c r="I23" i="22"/>
  <c r="I12" i="22"/>
  <c r="I2" i="22"/>
  <c r="I4" i="22"/>
  <c r="I22" i="22"/>
  <c r="I21" i="22"/>
  <c r="I20" i="22"/>
  <c r="I19" i="22"/>
  <c r="I18" i="22"/>
  <c r="I17" i="22"/>
  <c r="I16" i="22"/>
  <c r="I10" i="22"/>
  <c r="I7" i="22"/>
  <c r="I5" i="22"/>
  <c r="I9" i="22"/>
  <c r="I13" i="22"/>
  <c r="I3" i="22" l="1"/>
  <c r="I11" i="22"/>
  <c r="I8" i="22"/>
</calcChain>
</file>

<file path=xl/sharedStrings.xml><?xml version="1.0" encoding="utf-8"?>
<sst xmlns="http://schemas.openxmlformats.org/spreadsheetml/2006/main" count="1116" uniqueCount="258">
  <si>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</si>
  <si>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</si>
  <si>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</si>
  <si>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</si>
  <si>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</si>
  <si>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</si>
  <si>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</si>
  <si>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</si>
  <si>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</si>
  <si>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</si>
  <si>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</si>
  <si>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</si>
  <si>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</si>
  <si>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</si>
  <si>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</si>
  <si>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</si>
  <si>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</si>
  <si>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</si>
  <si>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</si>
  <si>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</si>
  <si>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</si>
  <si>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</si>
  <si>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</si>
  <si>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</si>
  <si>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</si>
  <si>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</si>
  <si>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</si>
  <si>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</si>
  <si>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</si>
  <si>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</si>
  <si>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</si>
  <si>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</si>
  <si>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</si>
  <si>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</si>
  <si>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</si>
  <si>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</si>
  <si>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</si>
  <si>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</si>
  <si>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</si>
  <si>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</si>
  <si>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</si>
  <si>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</si>
  <si>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</si>
  <si>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</si>
  <si>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</si>
  <si>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</si>
  <si>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</si>
  <si>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</si>
  <si>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</si>
  <si>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</si>
  <si>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</si>
  <si>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</si>
  <si>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</si>
  <si>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</si>
  <si>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</si>
  <si>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</si>
  <si>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</si>
  <si>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BUSINESS</t>
  </si>
  <si>
    <t>CHANGE</t>
  </si>
  <si>
    <t>TECHNICAL</t>
  </si>
  <si>
    <t>N</t>
  </si>
  <si>
    <t>3.1.1</t>
  </si>
  <si>
    <t>Added new technical validation rule.</t>
  </si>
  <si>
    <t>DELETE</t>
  </si>
  <si>
    <t>/catalogue_item_notification:catalogueItemNotificationMessage/transaction/documentCommand/catalogue_item_notification:catalogueItemNotification/catalogueItem/tradeItem/targetMarket/targetMarketCountryCode</t>
  </si>
  <si>
    <t>20-115</t>
  </si>
  <si>
    <t>Changed structured rule, error message, target markets.</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</si>
  <si>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</si>
  <si>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</si>
  <si>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targetMarketCountrycode =  752 (Sweden), 203 (Czech Republic)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</si>
  <si>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</si>
  <si>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</si>
  <si>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Changed structured rule, error message, target markets, and pass/fail examples.</t>
  </si>
  <si>
    <t>3.1.7</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</si>
  <si>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</si>
  <si>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</si>
  <si>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</si>
  <si>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</si>
  <si>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2.X</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</si>
  <si>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</si>
  <si>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</si>
  <si>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20-176</t>
  </si>
  <si>
    <t>Deleted validation rule.</t>
  </si>
  <si>
    <t>3.1.12</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</si>
  <si>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</si>
  <si>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</si>
  <si>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targetMarketCountryCode =250 (France)</t>
  </si>
  <si>
    <t>Changed structured rule.</t>
  </si>
  <si>
    <t>3.1.3</t>
  </si>
  <si>
    <t>If targetMarketCountryCode equals '250' (France)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</si>
  <si>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</si>
  <si>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</si>
  <si>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</si>
  <si>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</si>
  <si>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</si>
  <si>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</si>
  <si>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20-177</t>
  </si>
  <si>
    <t>netContent is not used. This attribute shall be used if isTradeItemAConsumerUnit equals ‘true’ for &lt;&lt;targetMarketCountryCode name&gt;&gt;.</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</si>
  <si>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</si>
  <si>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</si>
  <si>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/catalogue_item_notification:catalogueItemNotificationMessage/transaction/documentCommand/catalogue_item_notification:catalogueItemNotification/catalogueItem/tradeItem/tradeItemInformation/extension/tradeItemMeasurementsModule/tradeItemMeasurements/netContent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</si>
  <si>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</si>
  <si>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</si>
  <si>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</si>
  <si>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</si>
  <si>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Changed structured rule, error message, attribute xPaths.</t>
  </si>
  <si>
    <t>3.1.2</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</si>
  <si>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</si>
  <si>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</si>
  <si>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</si>
  <si>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</si>
  <si>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Added new business validation rule.</t>
  </si>
  <si>
    <t>3.1.17</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</si>
  <si>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</si>
  <si>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</si>
  <si>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targetMarketCountryCode = 203 (Czech Republic), 528 (Netherlands), 246 (Finland), 250 (France)</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</si>
  <si>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</si>
  <si>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</si>
  <si>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</si>
  <si>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</si>
  <si>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</si>
  <si>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</si>
  <si>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</si>
  <si>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targetMarketCountryCode = 203 (Czech Republic), 528 (Netherlands), 246 (Finland)</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</si>
  <si>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</si>
  <si>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</si>
  <si>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</si>
  <si>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</si>
  <si>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</si>
  <si>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</si>
  <si>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</si>
  <si>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</si>
  <si>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</si>
  <si>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</si>
  <si>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</si>
  <si>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</si>
  <si>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</si>
  <si>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</si>
  <si>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</si>
  <si>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</si>
  <si>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</si>
  <si>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</si>
  <si>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</si>
  <si>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</si>
  <si>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</si>
  <si>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</si>
  <si>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</si>
  <si>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</si>
  <si>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</si>
  <si>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</si>
  <si>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</si>
  <si>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</si>
  <si>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</si>
  <si>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</si>
  <si>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</si>
  <si>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</si>
  <si>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</si>
  <si>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</si>
  <si>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</si>
  <si>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</si>
  <si>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20-179</t>
  </si>
  <si>
    <t>Changed structured rule, attribute xPaths.</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</si>
  <si>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</si>
  <si>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</si>
  <si>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</si>
  <si>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20-230</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</si>
  <si>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</si>
  <si>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</si>
  <si>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Source Data Pool, Recipient Data Pool</t>
  </si>
  <si>
    <t>/catalogue_item_notification:catalogueItemNotificationMessage/transaction/documentCommand/catalogue_item_notification:catalogueItemNotification/catalogueItem/tradeItem/isTradeItemAnOrderableUnit</t>
  </si>
  <si>
    <t>20-285</t>
  </si>
  <si>
    <t>3.1.8</t>
  </si>
  <si>
    <t>1</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</si>
  <si>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</si>
  <si>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</si>
  <si>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</si>
  <si>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</si>
  <si>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</si>
  <si>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</si>
  <si>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</si>
  <si>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</si>
  <si>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</si>
  <si>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</si>
  <si>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targetMarketCountryCode = 528' (The Netherlands), '056' (Belgium), '442' (Luxembourg)</t>
  </si>
  <si>
    <t>isTradeItemAConsumerUnit = 'true'
additionalTradeItemClassificationSystemCode= ‘64’
additionalTradeItemClassificationPropertyCode = 5.006
propertyCode = ‘TRUE’
safetyDataSheetModule/safetyDataSheetInformation/referencedFileInformation/referencedFileTypeCode = 'SAFETY_DATA_SHEET'</t>
  </si>
  <si>
    <t>isTradeItemAConsumerUnit = 'true'
additionalTradeItemClassificationSystemCode= ‘64’
additionalTradeItemClassificationPropertyCode = 5.006
propertyCode = ‘TRUE’
safetyDataSheetModule/safetyDataSheetInformation/referencedFileInformation/referencedFileTypeCode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</si>
  <si>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</si>
  <si>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</si>
  <si>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</si>
  <si>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isTradeItemAConsumerUnit = 'true'
additionalTradeItemClassificationSystemCode= ‘64’
additionalTradeItemClassificationPropertyCode = 5.067
propertyCode = ‘TRUE’
safetyDataSheetModule/safetyDataSheetInformation/referencedFileInformation/referencedFileTypeCode = 'DOP_SHEET'</t>
  </si>
  <si>
    <t>isTradeItemAConsumerUnit = 'true'
additionalTradeItemClassificationSystemCode= ‘64’
additionalTradeItemClassificationPropertyCode = 5.067
propertyCode = ‘TRUE’
safetyDataSheetModule/safetyDataSheetInformation/referencedFileInformation/referencedFileTypeCode = 'PRODUCT_IMAGE'</t>
  </si>
  <si>
    <t>20-286</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</si>
  <si>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</si>
  <si>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</si>
  <si>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</si>
  <si>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</si>
  <si>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</si>
  <si>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</si>
  <si>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</si>
  <si>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</si>
  <si>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20-295</t>
  </si>
  <si>
    <t>Changed structured rule, error message, examples.</t>
  </si>
  <si>
    <t>3.1.14</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</si>
  <si>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</si>
  <si>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</si>
  <si>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</si>
  <si>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</si>
  <si>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</si>
  <si>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</si>
  <si>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</si>
  <si>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</si>
  <si>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</si>
  <si>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</si>
  <si>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Changed structured rule, error message, examples, attribute xPaths.</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</si>
  <si>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</si>
  <si>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</si>
  <si>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</si>
  <si>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20-296
20-338</t>
  </si>
  <si>
    <t>21-094</t>
  </si>
  <si>
    <r>
      <t xml:space="preserve">This Excel workbook contains all changes as against the originally published Validation Rules BMS for </t>
    </r>
    <r>
      <rPr>
        <b/>
        <sz val="16"/>
        <color rgb="FFFF0000"/>
        <rFont val="Calibri"/>
        <family val="2"/>
        <scheme val="minor"/>
      </rPr>
      <t>GDS Release 3.1.17</t>
    </r>
  </si>
  <si>
    <t>The Tab "Net Delta 3.1.17 to 3.1.16" contains the net Delta between the latest version of VR BMS for GDS Release 3.1.17 and the latest version of the VR3.1.16 BMS, including all ERRATA ("Patches").</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</si>
  <si>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</si>
  <si>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</si>
  <si>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</si>
  <si>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</si>
  <si>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</si>
  <si>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</si>
  <si>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</si>
  <si>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</si>
  <si>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</si>
  <si>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Changed structured rule, error message, target markets, added xPaths.</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</si>
  <si>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</si>
  <si>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</si>
  <si>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targetMarketCountryCode=  '250' (France)</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</si>
  <si>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</si>
  <si>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</si>
  <si>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</si>
  <si>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If targetMarketCountryCode equals ('528' (Netherlands), '246' (Finland)) and at least one of stackingFactorTypeCode or stackingFactor is used THEN stackingFactorTypeCode and stackingFactor SHALL be used in each instance.</t>
  </si>
  <si>
    <t>targetMarketCountryCode = '528' (The Netherlands), '056' (Belgium) or '442' (Luxembourg)</t>
  </si>
  <si>
    <t>If isTradeItemAConsumerUnit is equal to 'true' then functionalName must not contain a value from brandName or 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</si>
  <si>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</si>
  <si>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functionalName may not contain the same text as brandName or descriptiveSize when IsTradeItemAConsumerUnit is equal to 'true'.</t>
  </si>
  <si>
    <t>21-159</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</si>
  <si>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</si>
  <si>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</si>
  <si>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</si>
  <si>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</si>
  <si>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</si>
  <si>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</si>
  <si>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consumerSalesConditionMaximumAmount for each measurement.</t>
  </si>
  <si>
    <t>Multiple values for consumerSalesConditionMaximumAmount for each measurement are not allowed.</t>
  </si>
  <si>
    <t>i2</t>
  </si>
  <si>
    <t>21-033</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</si>
  <si>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</si>
  <si>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</si>
  <si>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</si>
  <si>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</si>
  <si>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As of 5 October 2021, 2 patches have been published to the VR BMS: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</si>
</sst>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30">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b/>
      <sz val="12"/>
      <color theme="1"/>
      <name val="Calibri"/>
      <family val="2"/>
      <scheme val="minor"/>
    </font>
    <font>
      <b/>
      <sz val="9"/>
      <color rgb="FFFF0000"/>
      <name val="Arial"/>
      <family val="2"/>
    </font>
    <font>
      <b/>
      <sz val="9"/>
      <color theme="1"/>
      <name val="Arial"/>
      <family val="2"/>
    </font>
    <font>
      <sz val="12"/>
      <color rgb="FFFF0000"/>
      <name val="Calibri"/>
      <family val="2"/>
      <scheme val="minor"/>
    </font>
    <font>
      <sz val="12"/>
      <name val="Calibri"/>
      <family val="2"/>
      <scheme val="minor"/>
    </font>
    <font>
      <strike/>
      <sz val="12"/>
      <color theme="1"/>
      <name val="Calibri"/>
      <family val="2"/>
      <scheme val="minor"/>
    </font>
    <font>
      <strike/>
      <sz val="9"/>
      <name val="Arial"/>
      <family val="2"/>
    </font>
    <font>
      <b/>
      <strike/>
      <sz val="9"/>
      <name val="Arial"/>
      <family val="2"/>
    </font>
    <font>
      <strike/>
      <sz val="9"/>
      <color rgb="FFFF0000"/>
      <name val="Arial"/>
      <family val="2"/>
    </font>
    <font>
      <u/>
      <sz val="12"/>
      <color theme="10"/>
      <name val="Calibri"/>
      <family val="2"/>
      <scheme val="minor"/>
    </font>
    <font>
      <strike/>
      <sz val="11"/>
      <name val="Verdana"/>
      <family val="2"/>
    </font>
    <font>
      <b/>
      <strike/>
      <sz val="9"/>
      <color rgb="FFFF0000"/>
      <name val="Arial"/>
      <family val="2"/>
    </font>
    <font>
      <strike/>
      <u/>
      <sz val="12"/>
      <color rgb="FFFF0000"/>
      <name val="Calibri"/>
      <family val="2"/>
      <scheme val="minor"/>
    </font>
    <font>
      <strike/>
      <sz val="11"/>
      <name val="Arial"/>
      <family val="2"/>
    </font>
    <font>
      <strike/>
      <sz val="11"/>
      <color rgb="FFFF0000"/>
      <name val="Arial"/>
      <family val="2"/>
    </font>
  </fonts>
  <fills count="11">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6" fillId="0" borderId="0"/>
    <xf numFmtId="0" fontId="2" fillId="0" borderId="0"/>
    <xf numFmtId="0" fontId="24" fillId="0" borderId="0" applyNumberFormat="0" applyFill="0" applyBorder="0" applyAlignment="0" applyProtection="0"/>
  </cellStyleXfs>
  <cellXfs count="108">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4" xfId="0" applyFont="1" applyBorder="1"/>
    <xf numFmtId="0" fontId="10" fillId="0" borderId="6"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164" fontId="10" fillId="0" borderId="3" xfId="0" applyNumberFormat="1" applyFont="1" applyBorder="1"/>
    <xf numFmtId="0" fontId="15" fillId="7" borderId="1" xfId="0" applyFont="1" applyFill="1" applyBorder="1" applyAlignment="1">
      <alignment horizontal="center"/>
    </xf>
    <xf numFmtId="0" fontId="15"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5" fillId="0" borderId="0" xfId="0" applyFont="1"/>
    <xf numFmtId="0" fontId="0" fillId="7" borderId="1" xfId="0" applyFill="1" applyBorder="1"/>
    <xf numFmtId="165" fontId="10" fillId="0" borderId="5" xfId="0" applyNumberFormat="1" applyFont="1" applyBorder="1"/>
    <xf numFmtId="0" fontId="4" fillId="0" borderId="1" xfId="0" applyFont="1" applyBorder="1" applyAlignment="1">
      <alignment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4" fillId="0" borderId="1" xfId="0" applyNumberFormat="1" applyFont="1" applyFill="1" applyBorder="1" applyAlignment="1">
      <alignment wrapText="1"/>
    </xf>
    <xf numFmtId="0" fontId="17" fillId="6" borderId="1" xfId="0" applyFont="1" applyFill="1" applyBorder="1" applyAlignment="1">
      <alignment horizontal="center" vertical="top" wrapText="1"/>
    </xf>
    <xf numFmtId="0" fontId="0" fillId="0" borderId="1" xfId="0" applyBorder="1" applyAlignment="1">
      <alignment vertical="top" wrapText="1"/>
    </xf>
    <xf numFmtId="0" fontId="1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7" fillId="9" borderId="1" xfId="0" applyFont="1" applyFill="1" applyBorder="1" applyAlignment="1">
      <alignment horizontal="left" vertical="center" wrapText="1"/>
    </xf>
    <xf numFmtId="15" fontId="10" fillId="0" borderId="7"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0" xfId="0" applyFont="1" applyAlignment="1">
      <alignment vertical="center"/>
    </xf>
    <xf numFmtId="0" fontId="7" fillId="0" borderId="1" xfId="0"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9" borderId="1" xfId="0" applyFont="1" applyFill="1" applyBorder="1" applyAlignment="1">
      <alignment horizontal="left" vertical="center" wrapText="1"/>
    </xf>
    <xf numFmtId="15" fontId="4" fillId="0" borderId="1" xfId="0" applyNumberFormat="1" applyFont="1" applyBorder="1" applyAlignment="1">
      <alignment horizontal="center" vertical="center"/>
    </xf>
    <xf numFmtId="0" fontId="19"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15" fontId="7" fillId="0" borderId="1" xfId="0" applyNumberFormat="1" applyFont="1" applyBorder="1" applyAlignment="1">
      <alignment horizontal="left" vertical="center"/>
    </xf>
    <xf numFmtId="0" fontId="0" fillId="0" borderId="0" xfId="0"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4" fillId="0" borderId="8" xfId="0" applyFont="1" applyBorder="1" applyAlignment="1">
      <alignment horizontal="left" vertical="center" wrapText="1"/>
    </xf>
    <xf numFmtId="49" fontId="4" fillId="0" borderId="1" xfId="0" applyNumberFormat="1" applyFont="1" applyBorder="1" applyAlignment="1">
      <alignment horizontal="left" vertical="center" wrapText="1"/>
    </xf>
    <xf numFmtId="0" fontId="16" fillId="10"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16" fillId="8" borderId="1" xfId="0" applyFont="1" applyFill="1" applyBorder="1" applyAlignment="1">
      <alignment horizontal="center" vertical="center" wrapText="1"/>
    </xf>
    <xf numFmtId="0" fontId="0" fillId="0" borderId="2" xfId="0" applyBorder="1" applyAlignment="1">
      <alignment vertical="top" wrapText="1"/>
    </xf>
    <xf numFmtId="0" fontId="20" fillId="0" borderId="0" xfId="0" applyFont="1"/>
    <xf numFmtId="0" fontId="7" fillId="0" borderId="1" xfId="0" applyFont="1" applyBorder="1" applyAlignment="1">
      <alignment vertical="top" wrapText="1"/>
    </xf>
    <xf numFmtId="0" fontId="10" fillId="0" borderId="9" xfId="0" applyFont="1" applyBorder="1"/>
    <xf numFmtId="0" fontId="10" fillId="0" borderId="10" xfId="0" applyFont="1" applyBorder="1"/>
    <xf numFmtId="164" fontId="10" fillId="0" borderId="11" xfId="0" applyNumberFormat="1" applyFont="1" applyBorder="1"/>
    <xf numFmtId="0" fontId="5" fillId="8" borderId="1" xfId="0" applyFont="1" applyFill="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1" fillId="9"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22" fillId="8"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49" fontId="21" fillId="0" borderId="1" xfId="0" applyNumberFormat="1" applyFont="1" applyBorder="1" applyAlignment="1">
      <alignment horizontal="left" vertical="center" wrapText="1"/>
    </xf>
    <xf numFmtId="0" fontId="21" fillId="0" borderId="2"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xf numFmtId="0" fontId="7" fillId="0" borderId="8" xfId="0" applyFont="1" applyBorder="1" applyAlignment="1">
      <alignment horizontal="left" vertical="center" wrapText="1"/>
    </xf>
    <xf numFmtId="49" fontId="7" fillId="0" borderId="1" xfId="0" applyNumberFormat="1" applyFont="1" applyBorder="1" applyAlignment="1">
      <alignment horizontal="left" vertical="center" wrapText="1"/>
    </xf>
    <xf numFmtId="0" fontId="21" fillId="9" borderId="1" xfId="0" applyFont="1" applyFill="1" applyBorder="1" applyAlignment="1">
      <alignment horizontal="center" vertical="center" wrapText="1"/>
    </xf>
    <xf numFmtId="49" fontId="25" fillId="9" borderId="1" xfId="0" applyNumberFormat="1" applyFont="1" applyFill="1" applyBorder="1" applyAlignment="1">
      <alignment horizontal="center" vertical="center" wrapText="1"/>
    </xf>
    <xf numFmtId="0" fontId="23" fillId="9" borderId="1" xfId="0" applyFont="1" applyFill="1" applyBorder="1" applyAlignment="1">
      <alignment horizontal="left" vertical="center" wrapText="1"/>
    </xf>
    <xf numFmtId="0" fontId="23" fillId="0" borderId="2" xfId="0" applyFont="1" applyBorder="1" applyAlignment="1">
      <alignment horizontal="center" vertical="center" wrapText="1"/>
    </xf>
    <xf numFmtId="0" fontId="23" fillId="9"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3" fillId="0" borderId="1" xfId="0" applyFont="1" applyBorder="1" applyAlignment="1">
      <alignment horizontal="center" vertical="center" wrapText="1"/>
    </xf>
    <xf numFmtId="49" fontId="23" fillId="9" borderId="1" xfId="0" applyNumberFormat="1" applyFont="1" applyFill="1" applyBorder="1" applyAlignment="1">
      <alignment horizontal="left" vertical="center" wrapText="1"/>
    </xf>
    <xf numFmtId="0" fontId="27" fillId="9" borderId="1" xfId="3" applyFont="1" applyFill="1" applyBorder="1" applyAlignment="1">
      <alignment horizontal="left" vertical="center" wrapText="1"/>
    </xf>
    <xf numFmtId="0" fontId="7" fillId="0" borderId="1" xfId="0" applyFont="1" applyBorder="1" applyAlignment="1">
      <alignment horizontal="center" vertical="center"/>
    </xf>
    <xf numFmtId="0" fontId="22"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7" fillId="9" borderId="2" xfId="0" applyFont="1" applyFill="1" applyBorder="1" applyAlignment="1">
      <alignment horizontal="left" vertical="center" wrapText="1"/>
    </xf>
    <xf numFmtId="49" fontId="29" fillId="0" borderId="8"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16" fillId="10" borderId="8" xfId="0" applyFont="1" applyFill="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pplyProtection="1">
      <alignment horizontal="left" vertical="center" wrapText="1"/>
      <protection locked="0"/>
    </xf>
    <xf numFmtId="0" fontId="7" fillId="0" borderId="2" xfId="0" applyFont="1" applyBorder="1" applyAlignment="1">
      <alignment vertical="top" wrapText="1"/>
    </xf>
    <xf numFmtId="49" fontId="25" fillId="9" borderId="2"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8" xfId="0" applyFont="1" applyFill="1" applyBorder="1" applyAlignment="1">
      <alignment horizontal="center" vertical="center" wrapText="1"/>
    </xf>
    <xf numFmtId="49" fontId="28"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4" fillId="9" borderId="2" xfId="0" applyFont="1" applyFill="1" applyBorder="1" applyAlignment="1">
      <alignment horizontal="left" vertical="center" wrapText="1"/>
    </xf>
    <xf numFmtId="0" fontId="17" fillId="6" borderId="1" xfId="0" applyFont="1" applyFill="1" applyBorder="1" applyAlignment="1">
      <alignment horizontal="center" vertical="center" wrapText="1"/>
    </xf>
    <xf numFmtId="49" fontId="7" fillId="0" borderId="0" xfId="0" applyNumberFormat="1" applyFont="1" applyAlignment="1">
      <alignment horizontal="left" vertical="center" wrapText="1"/>
    </xf>
  </cellXfs>
  <cellStyles count="4">
    <cellStyle name="Hyperlink" xfId="3" builtinId="8"/>
    <cellStyle name="Normal" xfId="0" builtinId="0"/>
    <cellStyle name="Normal 2" xfId="1" xr:uid="{00000000-0005-0000-0000-000001000000}"/>
    <cellStyle name="Normal 3" xfId="2" xr:uid="{00000000-0005-0000-0000-000002000000}"/>
  </cellStyles>
  <dxfs count="103">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1"/>
  <sheetViews>
    <sheetView tabSelected="1" zoomScaleNormal="100" workbookViewId="0">
      <selection activeCell="A9" sqref="A9"/>
    </sheetView>
  </sheetViews>
  <sheetFormatPr defaultColWidth="11" defaultRowHeight="15.6"/>
  <cols>
    <col min="2" max="2" width="18" customWidth="1"/>
  </cols>
  <sheetData>
    <row r="2" spans="1:2" ht="20.399999999999999">
      <c r="A2" s="7" t="s">
        <v>219</v>
      </c>
    </row>
    <row r="3" spans="1:2" ht="20.399999999999999">
      <c r="A3" s="8" t="s">
        <v>50</v>
      </c>
    </row>
    <row r="4" spans="1:2" ht="20.399999999999999">
      <c r="A4" s="8" t="s">
        <v>220</v>
      </c>
    </row>
    <row r="5" spans="1:2" ht="20.399999999999999">
      <c r="A5" s="7"/>
    </row>
    <row r="6" spans="1:2" ht="20.399999999999999">
      <c r="A6" s="7" t="s">
        <v>257</v>
      </c>
    </row>
    <row r="7" spans="1:2" ht="20.7" thickBot="1">
      <c r="A7" s="7"/>
    </row>
    <row r="8" spans="1:2" ht="20.7" thickBot="1">
      <c r="A8" s="65" t="s">
        <v>54</v>
      </c>
      <c r="B8" s="19">
        <v>44392</v>
      </c>
    </row>
    <row r="9" spans="1:2" ht="20.7" thickBot="1">
      <c r="A9" s="65" t="s">
        <v>251</v>
      </c>
      <c r="B9" s="19">
        <v>44474</v>
      </c>
    </row>
    <row r="10" spans="1:2" ht="20.399999999999999">
      <c r="A10" s="66"/>
      <c r="B10" s="67"/>
    </row>
    <row r="11" spans="1:2" ht="20.399999999999999">
      <c r="A11" s="9"/>
      <c r="B11" s="25"/>
    </row>
    <row r="12" spans="1:2" ht="20.399999999999999">
      <c r="A12" s="9"/>
      <c r="B12" s="25"/>
    </row>
    <row r="13" spans="1:2" ht="20.399999999999999">
      <c r="A13" s="9"/>
      <c r="B13" s="25"/>
    </row>
    <row r="14" spans="1:2" ht="20.399999999999999">
      <c r="A14" s="9"/>
      <c r="B14" s="25"/>
    </row>
    <row r="15" spans="1:2" ht="20.7" thickBot="1">
      <c r="A15" s="10"/>
      <c r="B15" s="37"/>
    </row>
    <row r="17" spans="1:1" ht="20.399999999999999">
      <c r="A17" s="13" t="s">
        <v>46</v>
      </c>
    </row>
    <row r="19" spans="1:1" ht="20.399999999999999">
      <c r="A19" s="14" t="s">
        <v>52</v>
      </c>
    </row>
    <row r="20" spans="1:1" ht="20.399999999999999">
      <c r="A20" s="7" t="s">
        <v>47</v>
      </c>
    </row>
    <row r="21" spans="1:1" ht="20.399999999999999">
      <c r="A21" s="18" t="s">
        <v>51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9"/>
  <sheetViews>
    <sheetView zoomScaleNormal="100" workbookViewId="0">
      <pane ySplit="1" topLeftCell="A28" activePane="bottomLeft" state="frozen"/>
      <selection activeCell="E1" sqref="E1"/>
      <selection pane="bottomLeft" activeCell="A29" sqref="A29"/>
    </sheetView>
  </sheetViews>
  <sheetFormatPr defaultColWidth="11" defaultRowHeight="15.6"/>
  <cols>
    <col min="1" max="1" width="11" style="33"/>
    <col min="2" max="2" width="16" style="3" customWidth="1"/>
    <col min="3" max="5" width="11" style="29"/>
    <col min="6" max="6" width="54.8984375" style="29" customWidth="1"/>
    <col min="7" max="7" width="23.3984375" style="32" customWidth="1"/>
    <col min="8" max="8" width="9.5" style="32" customWidth="1"/>
    <col min="9" max="9" width="6" style="34" customWidth="1"/>
    <col min="10" max="10" width="6" style="32" customWidth="1"/>
    <col min="11" max="11" width="11" style="34"/>
    <col min="12" max="12" width="11" style="35" customWidth="1"/>
    <col min="13" max="13" width="52.3984375" style="32" customWidth="1"/>
    <col min="14" max="14" width="53.3984375" style="32" customWidth="1"/>
    <col min="15" max="15" width="20.5" style="32" customWidth="1"/>
    <col min="16" max="18" width="21" style="32" customWidth="1"/>
    <col min="19" max="19" width="42.8984375" style="32" customWidth="1"/>
    <col min="20" max="34" width="39.3984375" style="32" customWidth="1"/>
    <col min="35" max="35" width="8.3984375" style="32" customWidth="1"/>
    <col min="36" max="39" width="11" style="29"/>
    <col min="40" max="40" width="11" style="29" customWidth="1"/>
    <col min="41" max="41" width="11" style="29"/>
    <col min="42" max="42" width="9" style="29" customWidth="1"/>
    <col min="43" max="43" width="8" style="29" customWidth="1"/>
    <col min="44" max="46" width="11" style="29"/>
    <col min="47" max="47" width="11.5" style="29" customWidth="1"/>
    <col min="48" max="50" width="11" style="29"/>
  </cols>
  <sheetData>
    <row r="1" spans="1:50" ht="124.8">
      <c r="A1" s="20" t="s">
        <v>53</v>
      </c>
      <c r="B1" s="1" t="s">
        <v>39</v>
      </c>
      <c r="C1" s="1" t="s">
        <v>42</v>
      </c>
      <c r="D1" s="1" t="s">
        <v>43</v>
      </c>
      <c r="E1" s="1" t="s">
        <v>40</v>
      </c>
      <c r="F1" s="1" t="s">
        <v>41</v>
      </c>
      <c r="G1" s="1" t="s">
        <v>4</v>
      </c>
      <c r="H1" s="1" t="s">
        <v>36</v>
      </c>
      <c r="I1" s="4" t="s">
        <v>35</v>
      </c>
      <c r="J1" s="1" t="s">
        <v>37</v>
      </c>
      <c r="K1" s="12"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t="s">
        <v>10</v>
      </c>
      <c r="AJ1" s="2" t="s">
        <v>11</v>
      </c>
      <c r="AK1" s="2" t="s">
        <v>12</v>
      </c>
      <c r="AL1" s="2" t="s">
        <v>13</v>
      </c>
      <c r="AM1" s="2" t="s">
        <v>14</v>
      </c>
      <c r="AN1" s="2" t="s">
        <v>15</v>
      </c>
      <c r="AO1" s="2" t="s">
        <v>16</v>
      </c>
      <c r="AP1" s="2" t="s">
        <v>17</v>
      </c>
      <c r="AQ1" s="2" t="s">
        <v>18</v>
      </c>
      <c r="AR1" s="2" t="s">
        <v>19</v>
      </c>
      <c r="AS1" s="2" t="s">
        <v>20</v>
      </c>
      <c r="AT1" s="2" t="s">
        <v>21</v>
      </c>
      <c r="AU1" s="2" t="s">
        <v>22</v>
      </c>
      <c r="AV1" s="2" t="s">
        <v>23</v>
      </c>
      <c r="AW1" s="2" t="s">
        <v>24</v>
      </c>
      <c r="AX1" s="1" t="s">
        <v>48</v>
      </c>
    </row>
    <row r="2" spans="1:50" s="43" customFormat="1" ht="45.6">
      <c r="A2" s="21" t="s">
        <v>54</v>
      </c>
      <c r="B2" s="38" t="s">
        <v>58</v>
      </c>
      <c r="C2" s="78"/>
      <c r="D2" s="53">
        <v>44378</v>
      </c>
      <c r="E2" s="55" t="s">
        <v>165</v>
      </c>
      <c r="F2" s="56" t="s">
        <v>105</v>
      </c>
      <c r="G2" s="17" t="s">
        <v>26</v>
      </c>
      <c r="H2" s="51" t="s">
        <v>57</v>
      </c>
      <c r="I2" s="46" t="str">
        <f t="shared" ref="I2:I23" si="0">AI2</f>
        <v>Y</v>
      </c>
      <c r="J2" s="39" t="s">
        <v>78</v>
      </c>
      <c r="K2" s="15">
        <v>312</v>
      </c>
      <c r="L2" s="59">
        <v>2</v>
      </c>
      <c r="M2" s="38" t="s">
        <v>166</v>
      </c>
      <c r="N2" s="38" t="s">
        <v>167</v>
      </c>
      <c r="O2" s="51" t="s">
        <v>168</v>
      </c>
      <c r="P2" s="57" t="s">
        <v>27</v>
      </c>
      <c r="Q2" s="57"/>
      <c r="R2" s="57"/>
      <c r="S2" s="38" t="s">
        <v>169</v>
      </c>
      <c r="T2" s="32"/>
      <c r="U2" s="32"/>
      <c r="V2" s="32"/>
      <c r="W2" s="32"/>
      <c r="X2" s="32"/>
      <c r="Y2" s="32"/>
      <c r="Z2" s="32"/>
      <c r="AA2" s="32"/>
      <c r="AB2" s="32"/>
      <c r="AC2" s="62"/>
      <c r="AD2" s="62"/>
      <c r="AE2" s="62"/>
      <c r="AF2" s="62"/>
      <c r="AG2" s="62"/>
      <c r="AH2" s="62"/>
      <c r="AI2" s="46" t="s">
        <v>25</v>
      </c>
      <c r="AJ2" s="47" t="s">
        <v>25</v>
      </c>
      <c r="AK2" s="47" t="s">
        <v>25</v>
      </c>
      <c r="AL2" s="47" t="s">
        <v>25</v>
      </c>
      <c r="AM2" s="47" t="s">
        <v>25</v>
      </c>
      <c r="AN2" s="47" t="s">
        <v>25</v>
      </c>
      <c r="AO2" s="47" t="s">
        <v>25</v>
      </c>
      <c r="AP2" s="47" t="s">
        <v>25</v>
      </c>
      <c r="AQ2" s="47" t="s">
        <v>25</v>
      </c>
      <c r="AR2" s="47" t="s">
        <v>25</v>
      </c>
      <c r="AS2" s="47" t="s">
        <v>25</v>
      </c>
      <c r="AT2" s="47" t="s">
        <v>25</v>
      </c>
      <c r="AU2" s="47" t="s">
        <v>25</v>
      </c>
      <c r="AV2" s="47" t="s">
        <v>25</v>
      </c>
      <c r="AW2" s="47" t="s">
        <v>25</v>
      </c>
      <c r="AX2" s="47" t="s">
        <v>25</v>
      </c>
    </row>
    <row r="3" spans="1:50" s="54" customFormat="1" ht="114">
      <c r="A3" s="21" t="s">
        <v>54</v>
      </c>
      <c r="B3" s="38" t="s">
        <v>58</v>
      </c>
      <c r="C3" s="78"/>
      <c r="D3" s="53">
        <v>44378</v>
      </c>
      <c r="E3" s="55" t="s">
        <v>65</v>
      </c>
      <c r="F3" s="56" t="s">
        <v>230</v>
      </c>
      <c r="G3" s="17" t="s">
        <v>26</v>
      </c>
      <c r="H3" s="51" t="s">
        <v>57</v>
      </c>
      <c r="I3" s="46" t="str">
        <f t="shared" si="0"/>
        <v>Y</v>
      </c>
      <c r="J3" s="39" t="s">
        <v>78</v>
      </c>
      <c r="K3" s="15">
        <v>477</v>
      </c>
      <c r="L3" s="59">
        <v>3</v>
      </c>
      <c r="M3" s="80" t="s">
        <v>79</v>
      </c>
      <c r="N3" s="80" t="s">
        <v>80</v>
      </c>
      <c r="O3" s="51" t="s">
        <v>49</v>
      </c>
      <c r="P3" s="79" t="s">
        <v>221</v>
      </c>
      <c r="Q3" s="57"/>
      <c r="R3" s="57"/>
      <c r="S3" s="58" t="s">
        <v>222</v>
      </c>
      <c r="T3" s="58" t="s">
        <v>223</v>
      </c>
      <c r="U3" s="58" t="s">
        <v>224</v>
      </c>
      <c r="V3" s="58" t="s">
        <v>225</v>
      </c>
      <c r="W3" s="58" t="s">
        <v>64</v>
      </c>
      <c r="X3" s="107" t="s">
        <v>226</v>
      </c>
      <c r="Y3" s="80" t="s">
        <v>227</v>
      </c>
      <c r="Z3" s="107" t="s">
        <v>228</v>
      </c>
      <c r="AA3" s="80" t="s">
        <v>229</v>
      </c>
      <c r="AB3" s="73"/>
      <c r="AC3" s="76"/>
      <c r="AD3" s="76"/>
      <c r="AE3" s="76"/>
      <c r="AF3" s="76"/>
      <c r="AG3" s="76"/>
      <c r="AH3" s="76"/>
      <c r="AI3" s="39" t="s">
        <v>25</v>
      </c>
      <c r="AJ3" s="47" t="s">
        <v>25</v>
      </c>
      <c r="AK3" s="47" t="s">
        <v>25</v>
      </c>
      <c r="AL3" s="47" t="s">
        <v>25</v>
      </c>
      <c r="AM3" s="47" t="s">
        <v>25</v>
      </c>
      <c r="AN3" s="47" t="s">
        <v>25</v>
      </c>
      <c r="AO3" s="47" t="s">
        <v>25</v>
      </c>
      <c r="AP3" s="47" t="s">
        <v>25</v>
      </c>
      <c r="AQ3" s="47" t="s">
        <v>25</v>
      </c>
      <c r="AR3" s="47" t="s">
        <v>25</v>
      </c>
      <c r="AS3" s="47" t="s">
        <v>25</v>
      </c>
      <c r="AT3" s="47" t="s">
        <v>25</v>
      </c>
      <c r="AU3" s="47" t="s">
        <v>25</v>
      </c>
      <c r="AV3" s="47" t="s">
        <v>25</v>
      </c>
      <c r="AW3" s="47" t="s">
        <v>25</v>
      </c>
      <c r="AX3" s="47" t="s">
        <v>25</v>
      </c>
    </row>
    <row r="4" spans="1:50" s="54" customFormat="1" ht="45.6">
      <c r="A4" s="21" t="s">
        <v>54</v>
      </c>
      <c r="B4" s="38" t="s">
        <v>58</v>
      </c>
      <c r="C4" s="78"/>
      <c r="D4" s="53">
        <v>44378</v>
      </c>
      <c r="E4" s="55" t="s">
        <v>160</v>
      </c>
      <c r="F4" s="56" t="s">
        <v>161</v>
      </c>
      <c r="G4" s="17" t="s">
        <v>26</v>
      </c>
      <c r="H4" s="51" t="s">
        <v>57</v>
      </c>
      <c r="I4" s="46" t="str">
        <f t="shared" si="0"/>
        <v>Y</v>
      </c>
      <c r="J4" s="39" t="s">
        <v>78</v>
      </c>
      <c r="K4" s="15">
        <v>488</v>
      </c>
      <c r="L4" s="59">
        <v>2</v>
      </c>
      <c r="M4" s="38" t="s">
        <v>162</v>
      </c>
      <c r="N4" s="51" t="s">
        <v>163</v>
      </c>
      <c r="O4" s="51" t="s">
        <v>49</v>
      </c>
      <c r="P4" s="57" t="s">
        <v>27</v>
      </c>
      <c r="Q4" s="51"/>
      <c r="R4" s="51"/>
      <c r="S4" s="38" t="s">
        <v>164</v>
      </c>
      <c r="T4" s="32"/>
      <c r="U4" s="32"/>
      <c r="V4" s="32"/>
      <c r="W4" s="32"/>
      <c r="X4" s="32"/>
      <c r="Y4" s="32"/>
      <c r="Z4" s="32"/>
      <c r="AA4" s="32"/>
      <c r="AB4" s="32"/>
      <c r="AC4" s="62"/>
      <c r="AD4" s="62"/>
      <c r="AE4" s="62"/>
      <c r="AF4" s="62"/>
      <c r="AG4" s="62"/>
      <c r="AH4" s="62"/>
      <c r="AI4" s="46" t="s">
        <v>25</v>
      </c>
      <c r="AJ4" s="47" t="s">
        <v>25</v>
      </c>
      <c r="AK4" s="47" t="s">
        <v>25</v>
      </c>
      <c r="AL4" s="47" t="s">
        <v>25</v>
      </c>
      <c r="AM4" s="47" t="s">
        <v>25</v>
      </c>
      <c r="AN4" s="47" t="s">
        <v>25</v>
      </c>
      <c r="AO4" s="47" t="s">
        <v>25</v>
      </c>
      <c r="AP4" s="47" t="s">
        <v>25</v>
      </c>
      <c r="AQ4" s="47" t="s">
        <v>25</v>
      </c>
      <c r="AR4" s="47" t="s">
        <v>25</v>
      </c>
      <c r="AS4" s="47" t="s">
        <v>25</v>
      </c>
      <c r="AT4" s="47" t="s">
        <v>25</v>
      </c>
      <c r="AU4" s="47" t="s">
        <v>25</v>
      </c>
      <c r="AV4" s="47" t="s">
        <v>25</v>
      </c>
      <c r="AW4" s="47" t="s">
        <v>25</v>
      </c>
      <c r="AX4" s="47" t="s">
        <v>25</v>
      </c>
    </row>
    <row r="5" spans="1:50" s="54" customFormat="1" ht="125.4">
      <c r="A5" s="21" t="s">
        <v>54</v>
      </c>
      <c r="B5" s="38" t="s">
        <v>58</v>
      </c>
      <c r="C5" s="78"/>
      <c r="D5" s="53">
        <v>44378</v>
      </c>
      <c r="E5" s="55" t="s">
        <v>96</v>
      </c>
      <c r="F5" s="56" t="s">
        <v>66</v>
      </c>
      <c r="G5" s="51" t="s">
        <v>26</v>
      </c>
      <c r="H5" s="51" t="s">
        <v>57</v>
      </c>
      <c r="I5" s="46" t="str">
        <f t="shared" si="0"/>
        <v>Y</v>
      </c>
      <c r="J5" s="39" t="s">
        <v>78</v>
      </c>
      <c r="K5" s="15">
        <v>524</v>
      </c>
      <c r="L5" s="59">
        <v>3</v>
      </c>
      <c r="M5" s="38" t="s">
        <v>231</v>
      </c>
      <c r="N5" s="38" t="s">
        <v>97</v>
      </c>
      <c r="O5" s="51" t="s">
        <v>49</v>
      </c>
      <c r="P5" s="79" t="s">
        <v>232</v>
      </c>
      <c r="Q5" s="51" t="s">
        <v>98</v>
      </c>
      <c r="R5" s="51" t="s">
        <v>99</v>
      </c>
      <c r="S5" s="51" t="s">
        <v>64</v>
      </c>
      <c r="T5" s="51" t="s">
        <v>90</v>
      </c>
      <c r="U5" s="51" t="s">
        <v>100</v>
      </c>
      <c r="V5" s="32"/>
      <c r="W5" s="32"/>
      <c r="X5" s="32"/>
      <c r="Y5" s="32"/>
      <c r="Z5" s="32"/>
      <c r="AA5" s="32"/>
      <c r="AB5" s="32"/>
      <c r="AC5" s="62"/>
      <c r="AD5" s="62"/>
      <c r="AE5" s="62"/>
      <c r="AF5" s="62"/>
      <c r="AG5" s="62"/>
      <c r="AH5" s="62"/>
      <c r="AI5" s="39" t="s">
        <v>25</v>
      </c>
      <c r="AJ5" s="47" t="s">
        <v>25</v>
      </c>
      <c r="AK5" s="47" t="s">
        <v>25</v>
      </c>
      <c r="AL5" s="47" t="s">
        <v>25</v>
      </c>
      <c r="AM5" s="47" t="s">
        <v>25</v>
      </c>
      <c r="AN5" s="47" t="s">
        <v>25</v>
      </c>
      <c r="AO5" s="47" t="s">
        <v>25</v>
      </c>
      <c r="AP5" s="47" t="s">
        <v>25</v>
      </c>
      <c r="AQ5" s="47" t="s">
        <v>25</v>
      </c>
      <c r="AR5" s="47" t="s">
        <v>25</v>
      </c>
      <c r="AS5" s="47" t="s">
        <v>25</v>
      </c>
      <c r="AT5" s="47" t="s">
        <v>25</v>
      </c>
      <c r="AU5" s="47" t="s">
        <v>25</v>
      </c>
      <c r="AV5" s="47" t="s">
        <v>25</v>
      </c>
      <c r="AW5" s="47" t="s">
        <v>25</v>
      </c>
      <c r="AX5" s="47" t="s">
        <v>25</v>
      </c>
    </row>
    <row r="6" spans="1:50" s="43" customFormat="1" ht="91.2">
      <c r="A6" s="21" t="s">
        <v>54</v>
      </c>
      <c r="B6" s="38" t="s">
        <v>58</v>
      </c>
      <c r="C6" s="78"/>
      <c r="D6" s="53">
        <v>44378</v>
      </c>
      <c r="E6" s="38" t="s">
        <v>217</v>
      </c>
      <c r="F6" s="56" t="s">
        <v>213</v>
      </c>
      <c r="G6" s="17" t="s">
        <v>26</v>
      </c>
      <c r="H6" s="51" t="s">
        <v>57</v>
      </c>
      <c r="I6" s="46" t="str">
        <f t="shared" si="0"/>
        <v>N</v>
      </c>
      <c r="J6" s="39" t="s">
        <v>78</v>
      </c>
      <c r="K6" s="15">
        <v>531</v>
      </c>
      <c r="L6" s="59">
        <v>2</v>
      </c>
      <c r="M6" s="38" t="s">
        <v>239</v>
      </c>
      <c r="N6" s="38" t="s">
        <v>241</v>
      </c>
      <c r="O6" s="51" t="s">
        <v>49</v>
      </c>
      <c r="P6" s="79" t="s">
        <v>27</v>
      </c>
      <c r="Q6" s="79" t="s">
        <v>214</v>
      </c>
      <c r="R6" s="79" t="s">
        <v>215</v>
      </c>
      <c r="S6" s="38" t="s">
        <v>154</v>
      </c>
      <c r="T6" s="38" t="s">
        <v>216</v>
      </c>
      <c r="U6" s="38" t="s">
        <v>240</v>
      </c>
      <c r="V6" s="38" t="s">
        <v>90</v>
      </c>
      <c r="W6" s="32"/>
      <c r="X6" s="32"/>
      <c r="Y6" s="32"/>
      <c r="Z6" s="32"/>
      <c r="AA6" s="32"/>
      <c r="AB6" s="32"/>
      <c r="AC6" s="62"/>
      <c r="AD6" s="62"/>
      <c r="AE6" s="62"/>
      <c r="AF6" s="62"/>
      <c r="AG6" s="62"/>
      <c r="AH6" s="62"/>
      <c r="AI6" s="41" t="s">
        <v>60</v>
      </c>
      <c r="AJ6" s="90" t="s">
        <v>25</v>
      </c>
      <c r="AK6" s="90" t="s">
        <v>25</v>
      </c>
      <c r="AL6" s="90" t="s">
        <v>25</v>
      </c>
      <c r="AM6" s="90" t="s">
        <v>25</v>
      </c>
      <c r="AN6" s="90" t="s">
        <v>25</v>
      </c>
      <c r="AO6" s="90" t="s">
        <v>25</v>
      </c>
      <c r="AP6" s="41" t="s">
        <v>60</v>
      </c>
      <c r="AQ6" s="41" t="s">
        <v>60</v>
      </c>
      <c r="AR6" s="90" t="s">
        <v>25</v>
      </c>
      <c r="AS6" s="90" t="s">
        <v>25</v>
      </c>
      <c r="AT6" s="90" t="s">
        <v>25</v>
      </c>
      <c r="AU6" s="90" t="s">
        <v>25</v>
      </c>
      <c r="AV6" s="90" t="s">
        <v>25</v>
      </c>
      <c r="AW6" s="90" t="s">
        <v>25</v>
      </c>
      <c r="AX6" s="90" t="s">
        <v>25</v>
      </c>
    </row>
    <row r="7" spans="1:50" s="43" customFormat="1" ht="91.2">
      <c r="A7" s="21" t="s">
        <v>54</v>
      </c>
      <c r="B7" s="38" t="s">
        <v>58</v>
      </c>
      <c r="C7" s="78"/>
      <c r="D7" s="53">
        <v>44378</v>
      </c>
      <c r="E7" s="55" t="s">
        <v>96</v>
      </c>
      <c r="F7" s="56" t="s">
        <v>66</v>
      </c>
      <c r="G7" s="17" t="s">
        <v>26</v>
      </c>
      <c r="H7" s="51" t="s">
        <v>57</v>
      </c>
      <c r="I7" s="46" t="str">
        <f t="shared" si="0"/>
        <v>N</v>
      </c>
      <c r="J7" s="39" t="s">
        <v>61</v>
      </c>
      <c r="K7" s="15">
        <v>590</v>
      </c>
      <c r="L7" s="59">
        <v>3</v>
      </c>
      <c r="M7" s="38" t="s">
        <v>101</v>
      </c>
      <c r="N7" s="38" t="s">
        <v>102</v>
      </c>
      <c r="O7" s="51" t="s">
        <v>49</v>
      </c>
      <c r="P7" s="79" t="s">
        <v>103</v>
      </c>
      <c r="Q7" s="57"/>
      <c r="R7" s="57"/>
      <c r="S7" s="51" t="s">
        <v>64</v>
      </c>
      <c r="T7" s="51" t="s">
        <v>104</v>
      </c>
      <c r="U7" s="32"/>
      <c r="V7" s="32"/>
      <c r="W7" s="32"/>
      <c r="X7" s="32"/>
      <c r="Y7" s="32"/>
      <c r="Z7" s="32"/>
      <c r="AA7" s="32"/>
      <c r="AB7" s="32"/>
      <c r="AC7" s="62"/>
      <c r="AD7" s="62"/>
      <c r="AE7" s="62"/>
      <c r="AF7" s="62"/>
      <c r="AG7" s="62"/>
      <c r="AH7" s="62"/>
      <c r="AI7" s="46" t="s">
        <v>60</v>
      </c>
      <c r="AJ7" s="47" t="s">
        <v>25</v>
      </c>
      <c r="AK7" s="47" t="s">
        <v>25</v>
      </c>
      <c r="AL7" s="47" t="s">
        <v>25</v>
      </c>
      <c r="AM7" s="47" t="s">
        <v>60</v>
      </c>
      <c r="AN7" s="47" t="s">
        <v>25</v>
      </c>
      <c r="AO7" s="47" t="s">
        <v>25</v>
      </c>
      <c r="AP7" s="47" t="s">
        <v>60</v>
      </c>
      <c r="AQ7" s="47" t="s">
        <v>60</v>
      </c>
      <c r="AR7" s="47" t="s">
        <v>25</v>
      </c>
      <c r="AS7" s="47" t="s">
        <v>25</v>
      </c>
      <c r="AT7" s="47" t="s">
        <v>25</v>
      </c>
      <c r="AU7" s="47" t="s">
        <v>25</v>
      </c>
      <c r="AV7" s="47" t="s">
        <v>25</v>
      </c>
      <c r="AW7" s="47" t="s">
        <v>25</v>
      </c>
      <c r="AX7" s="47" t="s">
        <v>25</v>
      </c>
    </row>
    <row r="8" spans="1:50" s="43" customFormat="1" ht="91.2">
      <c r="A8" s="21" t="s">
        <v>54</v>
      </c>
      <c r="B8" s="38" t="s">
        <v>58</v>
      </c>
      <c r="C8" s="78"/>
      <c r="D8" s="53">
        <v>44378</v>
      </c>
      <c r="E8" s="55" t="s">
        <v>65</v>
      </c>
      <c r="F8" s="56" t="s">
        <v>66</v>
      </c>
      <c r="G8" s="17" t="s">
        <v>26</v>
      </c>
      <c r="H8" s="51" t="s">
        <v>57</v>
      </c>
      <c r="I8" s="46" t="str">
        <f t="shared" si="0"/>
        <v>Y</v>
      </c>
      <c r="J8" s="39" t="s">
        <v>61</v>
      </c>
      <c r="K8" s="15">
        <v>1025</v>
      </c>
      <c r="L8" s="59">
        <v>4</v>
      </c>
      <c r="M8" s="38" t="s">
        <v>67</v>
      </c>
      <c r="N8" s="38" t="s">
        <v>68</v>
      </c>
      <c r="O8" s="51" t="s">
        <v>49</v>
      </c>
      <c r="P8" s="79" t="s">
        <v>69</v>
      </c>
      <c r="Q8" s="57"/>
      <c r="R8" s="57"/>
      <c r="S8" s="58" t="s">
        <v>70</v>
      </c>
      <c r="T8" s="58" t="s">
        <v>71</v>
      </c>
      <c r="U8" s="38"/>
      <c r="V8" s="58"/>
      <c r="W8" s="58"/>
      <c r="X8" s="58"/>
      <c r="Y8" s="51"/>
      <c r="Z8" s="51"/>
      <c r="AA8" s="51"/>
      <c r="AB8" s="51"/>
      <c r="AC8" s="17"/>
      <c r="AD8" s="17"/>
      <c r="AE8" s="17"/>
      <c r="AF8" s="17"/>
      <c r="AG8" s="17"/>
      <c r="AH8" s="17"/>
      <c r="AI8" s="46" t="s">
        <v>25</v>
      </c>
      <c r="AJ8" s="47" t="s">
        <v>25</v>
      </c>
      <c r="AK8" s="47" t="s">
        <v>25</v>
      </c>
      <c r="AL8" s="47" t="s">
        <v>25</v>
      </c>
      <c r="AM8" s="47" t="s">
        <v>25</v>
      </c>
      <c r="AN8" s="47" t="s">
        <v>25</v>
      </c>
      <c r="AO8" s="47" t="s">
        <v>25</v>
      </c>
      <c r="AP8" s="47" t="s">
        <v>25</v>
      </c>
      <c r="AQ8" s="47" t="s">
        <v>25</v>
      </c>
      <c r="AR8" s="47" t="s">
        <v>25</v>
      </c>
      <c r="AS8" s="47" t="s">
        <v>25</v>
      </c>
      <c r="AT8" s="47" t="s">
        <v>25</v>
      </c>
      <c r="AU8" s="47" t="s">
        <v>25</v>
      </c>
      <c r="AV8" s="47" t="s">
        <v>25</v>
      </c>
      <c r="AW8" s="47" t="s">
        <v>25</v>
      </c>
      <c r="AX8" s="47" t="s">
        <v>25</v>
      </c>
    </row>
    <row r="9" spans="1:50" s="43" customFormat="1" ht="79.8">
      <c r="A9" s="21" t="s">
        <v>54</v>
      </c>
      <c r="B9" s="38" t="s">
        <v>58</v>
      </c>
      <c r="C9" s="78"/>
      <c r="D9" s="53">
        <v>44378</v>
      </c>
      <c r="E9" s="55" t="s">
        <v>81</v>
      </c>
      <c r="F9" s="56" t="s">
        <v>66</v>
      </c>
      <c r="G9" s="17" t="s">
        <v>26</v>
      </c>
      <c r="H9" s="51" t="s">
        <v>57</v>
      </c>
      <c r="I9" s="46" t="str">
        <f t="shared" si="0"/>
        <v>N</v>
      </c>
      <c r="J9" s="39" t="s">
        <v>88</v>
      </c>
      <c r="K9" s="15">
        <v>1162</v>
      </c>
      <c r="L9" s="59">
        <v>5</v>
      </c>
      <c r="M9" s="38" t="s">
        <v>89</v>
      </c>
      <c r="N9" s="38" t="s">
        <v>234</v>
      </c>
      <c r="O9" s="51" t="s">
        <v>49</v>
      </c>
      <c r="P9" s="79" t="s">
        <v>233</v>
      </c>
      <c r="Q9" s="57"/>
      <c r="R9" s="57"/>
      <c r="S9" s="51" t="s">
        <v>64</v>
      </c>
      <c r="T9" s="51" t="s">
        <v>90</v>
      </c>
      <c r="U9" s="51" t="s">
        <v>91</v>
      </c>
      <c r="V9" s="51" t="s">
        <v>92</v>
      </c>
      <c r="W9" s="51" t="s">
        <v>93</v>
      </c>
      <c r="X9" s="75"/>
      <c r="Y9" s="73"/>
      <c r="Z9" s="73"/>
      <c r="AA9" s="73"/>
      <c r="AB9" s="73"/>
      <c r="AC9" s="76"/>
      <c r="AD9" s="76"/>
      <c r="AE9" s="76"/>
      <c r="AF9" s="76"/>
      <c r="AG9" s="76"/>
      <c r="AH9" s="76"/>
      <c r="AI9" s="46" t="s">
        <v>60</v>
      </c>
      <c r="AJ9" s="47" t="s">
        <v>25</v>
      </c>
      <c r="AK9" s="47" t="s">
        <v>25</v>
      </c>
      <c r="AL9" s="47" t="s">
        <v>25</v>
      </c>
      <c r="AM9" s="47" t="s">
        <v>25</v>
      </c>
      <c r="AN9" s="47" t="s">
        <v>25</v>
      </c>
      <c r="AO9" s="47" t="s">
        <v>25</v>
      </c>
      <c r="AP9" s="39" t="s">
        <v>60</v>
      </c>
      <c r="AQ9" s="39" t="s">
        <v>60</v>
      </c>
      <c r="AR9" s="47" t="s">
        <v>25</v>
      </c>
      <c r="AS9" s="47" t="s">
        <v>25</v>
      </c>
      <c r="AT9" s="47" t="s">
        <v>25</v>
      </c>
      <c r="AU9" s="47" t="s">
        <v>25</v>
      </c>
      <c r="AV9" s="47" t="s">
        <v>25</v>
      </c>
      <c r="AW9" s="47" t="s">
        <v>25</v>
      </c>
      <c r="AX9" s="47" t="s">
        <v>25</v>
      </c>
    </row>
    <row r="10" spans="1:50" ht="91.2">
      <c r="A10" s="21" t="s">
        <v>54</v>
      </c>
      <c r="B10" s="38" t="s">
        <v>58</v>
      </c>
      <c r="C10" s="78"/>
      <c r="D10" s="53">
        <v>44378</v>
      </c>
      <c r="E10" s="55" t="s">
        <v>96</v>
      </c>
      <c r="F10" s="56" t="s">
        <v>105</v>
      </c>
      <c r="G10" s="51" t="s">
        <v>26</v>
      </c>
      <c r="H10" s="51" t="s">
        <v>57</v>
      </c>
      <c r="I10" s="46" t="str">
        <f t="shared" si="0"/>
        <v>Y</v>
      </c>
      <c r="J10" s="39" t="s">
        <v>106</v>
      </c>
      <c r="K10" s="15">
        <v>1293</v>
      </c>
      <c r="L10" s="96">
        <v>2</v>
      </c>
      <c r="M10" s="38" t="s">
        <v>107</v>
      </c>
      <c r="N10" s="38" t="s">
        <v>108</v>
      </c>
      <c r="O10" s="51" t="s">
        <v>49</v>
      </c>
      <c r="P10" s="51" t="s">
        <v>27</v>
      </c>
      <c r="Q10" s="51"/>
      <c r="R10" s="51"/>
      <c r="S10" s="38" t="s">
        <v>109</v>
      </c>
      <c r="T10" s="38" t="s">
        <v>110</v>
      </c>
      <c r="AI10" s="46" t="s">
        <v>25</v>
      </c>
      <c r="AJ10" s="47" t="s">
        <v>25</v>
      </c>
      <c r="AK10" s="47" t="s">
        <v>25</v>
      </c>
      <c r="AL10" s="47" t="s">
        <v>25</v>
      </c>
      <c r="AM10" s="47" t="s">
        <v>25</v>
      </c>
      <c r="AN10" s="47" t="s">
        <v>25</v>
      </c>
      <c r="AO10" s="47" t="s">
        <v>25</v>
      </c>
      <c r="AP10" s="52" t="s">
        <v>25</v>
      </c>
      <c r="AQ10" s="52" t="s">
        <v>25</v>
      </c>
      <c r="AR10" s="47" t="s">
        <v>25</v>
      </c>
      <c r="AS10" s="47" t="s">
        <v>25</v>
      </c>
      <c r="AT10" s="47" t="s">
        <v>25</v>
      </c>
      <c r="AU10" s="47" t="s">
        <v>25</v>
      </c>
      <c r="AV10" s="47" t="s">
        <v>25</v>
      </c>
      <c r="AW10" s="47" t="s">
        <v>25</v>
      </c>
      <c r="AX10" s="47" t="s">
        <v>25</v>
      </c>
    </row>
    <row r="11" spans="1:50" ht="273.60000000000002">
      <c r="A11" s="21" t="s">
        <v>54</v>
      </c>
      <c r="B11" s="38" t="s">
        <v>58</v>
      </c>
      <c r="C11" s="78"/>
      <c r="D11" s="53">
        <v>44378</v>
      </c>
      <c r="E11" s="55" t="s">
        <v>65</v>
      </c>
      <c r="F11" s="56" t="s">
        <v>72</v>
      </c>
      <c r="G11" s="51" t="s">
        <v>26</v>
      </c>
      <c r="H11" s="51" t="s">
        <v>57</v>
      </c>
      <c r="I11" s="46" t="str">
        <f t="shared" si="0"/>
        <v>N</v>
      </c>
      <c r="J11" s="39" t="s">
        <v>73</v>
      </c>
      <c r="K11" s="15">
        <v>1601</v>
      </c>
      <c r="L11" s="60">
        <v>2</v>
      </c>
      <c r="M11" s="38" t="s">
        <v>235</v>
      </c>
      <c r="N11" s="38" t="s">
        <v>74</v>
      </c>
      <c r="O11" s="51" t="s">
        <v>49</v>
      </c>
      <c r="P11" s="38" t="s">
        <v>75</v>
      </c>
      <c r="Q11" s="38" t="s">
        <v>76</v>
      </c>
      <c r="R11" s="38" t="s">
        <v>77</v>
      </c>
      <c r="S11" s="51" t="s">
        <v>94</v>
      </c>
      <c r="T11" s="51" t="s">
        <v>90</v>
      </c>
      <c r="U11" s="51" t="s">
        <v>95</v>
      </c>
      <c r="V11" s="51" t="s">
        <v>64</v>
      </c>
      <c r="W11" s="75"/>
      <c r="X11" s="75"/>
      <c r="Y11" s="73"/>
      <c r="Z11" s="73"/>
      <c r="AA11" s="73"/>
      <c r="AB11" s="73"/>
      <c r="AC11" s="73"/>
      <c r="AD11" s="73"/>
      <c r="AE11" s="73"/>
      <c r="AF11" s="73"/>
      <c r="AG11" s="73"/>
      <c r="AH11" s="73"/>
      <c r="AI11" s="52" t="s">
        <v>60</v>
      </c>
      <c r="AJ11" s="47" t="s">
        <v>25</v>
      </c>
      <c r="AK11" s="47" t="s">
        <v>25</v>
      </c>
      <c r="AL11" s="47" t="s">
        <v>25</v>
      </c>
      <c r="AM11" s="47" t="s">
        <v>25</v>
      </c>
      <c r="AN11" s="47" t="s">
        <v>25</v>
      </c>
      <c r="AO11" s="47" t="s">
        <v>25</v>
      </c>
      <c r="AP11" s="52" t="s">
        <v>60</v>
      </c>
      <c r="AQ11" s="52" t="s">
        <v>60</v>
      </c>
      <c r="AR11" s="47" t="s">
        <v>25</v>
      </c>
      <c r="AS11" s="47" t="s">
        <v>25</v>
      </c>
      <c r="AT11" s="47" t="s">
        <v>25</v>
      </c>
      <c r="AU11" s="47" t="s">
        <v>25</v>
      </c>
      <c r="AV11" s="47" t="s">
        <v>25</v>
      </c>
      <c r="AW11" s="47" t="s">
        <v>25</v>
      </c>
      <c r="AX11" s="47" t="s">
        <v>25</v>
      </c>
    </row>
    <row r="12" spans="1:50" ht="182.4">
      <c r="A12" s="21" t="s">
        <v>54</v>
      </c>
      <c r="B12" s="38" t="s">
        <v>63</v>
      </c>
      <c r="C12" s="78"/>
      <c r="D12" s="53">
        <v>44378</v>
      </c>
      <c r="E12" s="55" t="s">
        <v>170</v>
      </c>
      <c r="F12" s="56" t="s">
        <v>82</v>
      </c>
      <c r="G12" s="74" t="s">
        <v>26</v>
      </c>
      <c r="H12" s="74" t="s">
        <v>57</v>
      </c>
      <c r="I12" s="84" t="str">
        <f t="shared" si="0"/>
        <v>Y</v>
      </c>
      <c r="J12" s="87" t="s">
        <v>171</v>
      </c>
      <c r="K12" s="92">
        <v>1638</v>
      </c>
      <c r="L12" s="94" t="s">
        <v>172</v>
      </c>
      <c r="M12" s="74" t="s">
        <v>173</v>
      </c>
      <c r="N12" s="74" t="s">
        <v>174</v>
      </c>
      <c r="O12" s="74" t="s">
        <v>49</v>
      </c>
      <c r="P12" s="74" t="s">
        <v>175</v>
      </c>
      <c r="Q12" s="74" t="s">
        <v>176</v>
      </c>
      <c r="R12" s="74" t="s">
        <v>177</v>
      </c>
      <c r="S12" s="74" t="s">
        <v>64</v>
      </c>
      <c r="T12" s="74" t="s">
        <v>178</v>
      </c>
      <c r="U12" s="74" t="s">
        <v>179</v>
      </c>
      <c r="V12" s="74" t="s">
        <v>180</v>
      </c>
      <c r="AI12" s="46" t="s">
        <v>25</v>
      </c>
      <c r="AJ12" s="47" t="s">
        <v>25</v>
      </c>
      <c r="AK12" s="47" t="s">
        <v>25</v>
      </c>
      <c r="AL12" s="47" t="s">
        <v>25</v>
      </c>
      <c r="AM12" s="47" t="s">
        <v>25</v>
      </c>
      <c r="AN12" s="47" t="s">
        <v>25</v>
      </c>
      <c r="AO12" s="47" t="s">
        <v>25</v>
      </c>
      <c r="AP12" s="52" t="s">
        <v>25</v>
      </c>
      <c r="AQ12" s="52" t="s">
        <v>25</v>
      </c>
      <c r="AR12" s="47" t="s">
        <v>25</v>
      </c>
      <c r="AS12" s="47" t="s">
        <v>25</v>
      </c>
      <c r="AT12" s="47" t="s">
        <v>25</v>
      </c>
      <c r="AU12" s="47" t="s">
        <v>25</v>
      </c>
      <c r="AV12" s="47" t="s">
        <v>25</v>
      </c>
      <c r="AW12" s="47" t="s">
        <v>25</v>
      </c>
      <c r="AX12" s="47" t="s">
        <v>25</v>
      </c>
    </row>
    <row r="13" spans="1:50" ht="45.6">
      <c r="A13" s="21" t="s">
        <v>54</v>
      </c>
      <c r="B13" s="38" t="s">
        <v>63</v>
      </c>
      <c r="C13" s="78"/>
      <c r="D13" s="53">
        <v>44378</v>
      </c>
      <c r="E13" s="55" t="s">
        <v>81</v>
      </c>
      <c r="F13" s="56" t="s">
        <v>82</v>
      </c>
      <c r="G13" s="83" t="s">
        <v>26</v>
      </c>
      <c r="H13" s="83" t="s">
        <v>57</v>
      </c>
      <c r="I13" s="84" t="str">
        <f t="shared" si="0"/>
        <v>Y</v>
      </c>
      <c r="J13" s="85" t="s">
        <v>83</v>
      </c>
      <c r="K13" s="86">
        <v>1685</v>
      </c>
      <c r="L13" s="95">
        <v>1</v>
      </c>
      <c r="M13" s="83" t="s">
        <v>84</v>
      </c>
      <c r="N13" s="83" t="s">
        <v>85</v>
      </c>
      <c r="O13" s="88" t="s">
        <v>49</v>
      </c>
      <c r="P13" s="83" t="s">
        <v>86</v>
      </c>
      <c r="Q13" s="83"/>
      <c r="R13" s="83"/>
      <c r="S13" s="83" t="s">
        <v>64</v>
      </c>
      <c r="T13" s="89"/>
      <c r="U13" s="74"/>
      <c r="V13" s="75"/>
      <c r="W13" s="75"/>
      <c r="X13" s="75"/>
      <c r="Y13" s="73"/>
      <c r="Z13" s="73"/>
      <c r="AA13" s="73"/>
      <c r="AB13" s="73"/>
      <c r="AC13" s="73"/>
      <c r="AD13" s="73"/>
      <c r="AE13" s="73"/>
      <c r="AF13" s="73"/>
      <c r="AG13" s="73"/>
      <c r="AH13" s="73"/>
      <c r="AI13" s="100" t="s">
        <v>25</v>
      </c>
      <c r="AJ13" s="82" t="s">
        <v>25</v>
      </c>
      <c r="AK13" s="82" t="s">
        <v>25</v>
      </c>
      <c r="AL13" s="82" t="s">
        <v>25</v>
      </c>
      <c r="AM13" s="82" t="s">
        <v>25</v>
      </c>
      <c r="AN13" s="82" t="s">
        <v>25</v>
      </c>
      <c r="AO13" s="82" t="s">
        <v>25</v>
      </c>
      <c r="AP13" s="100" t="s">
        <v>25</v>
      </c>
      <c r="AQ13" s="100" t="s">
        <v>25</v>
      </c>
      <c r="AR13" s="82" t="s">
        <v>25</v>
      </c>
      <c r="AS13" s="82" t="s">
        <v>25</v>
      </c>
      <c r="AT13" s="82" t="s">
        <v>25</v>
      </c>
      <c r="AU13" s="82" t="s">
        <v>25</v>
      </c>
      <c r="AV13" s="82" t="s">
        <v>25</v>
      </c>
      <c r="AW13" s="82" t="s">
        <v>25</v>
      </c>
      <c r="AX13" s="82" t="s">
        <v>25</v>
      </c>
    </row>
    <row r="14" spans="1:50" ht="91.2">
      <c r="A14" s="21" t="s">
        <v>54</v>
      </c>
      <c r="B14" s="38" t="s">
        <v>58</v>
      </c>
      <c r="C14" s="78"/>
      <c r="D14" s="53">
        <v>44378</v>
      </c>
      <c r="E14" s="55" t="s">
        <v>200</v>
      </c>
      <c r="F14" s="56" t="s">
        <v>201</v>
      </c>
      <c r="G14" s="48" t="s">
        <v>26</v>
      </c>
      <c r="H14" s="48" t="s">
        <v>59</v>
      </c>
      <c r="I14" s="46" t="str">
        <f t="shared" si="0"/>
        <v>Y</v>
      </c>
      <c r="J14" s="39" t="s">
        <v>202</v>
      </c>
      <c r="K14" s="15">
        <v>1713</v>
      </c>
      <c r="L14" s="60">
        <v>2</v>
      </c>
      <c r="M14" s="36" t="s">
        <v>203</v>
      </c>
      <c r="N14" s="36" t="s">
        <v>204</v>
      </c>
      <c r="O14" s="48" t="s">
        <v>49</v>
      </c>
      <c r="P14" s="51" t="s">
        <v>27</v>
      </c>
      <c r="Q14" s="38" t="s">
        <v>205</v>
      </c>
      <c r="R14" s="38" t="s">
        <v>206</v>
      </c>
      <c r="S14" s="69" t="s">
        <v>207</v>
      </c>
      <c r="AI14" s="46" t="s">
        <v>25</v>
      </c>
      <c r="AJ14" s="47" t="s">
        <v>25</v>
      </c>
      <c r="AK14" s="47" t="s">
        <v>25</v>
      </c>
      <c r="AL14" s="47" t="s">
        <v>25</v>
      </c>
      <c r="AM14" s="47" t="s">
        <v>25</v>
      </c>
      <c r="AN14" s="47" t="s">
        <v>25</v>
      </c>
      <c r="AO14" s="47" t="s">
        <v>25</v>
      </c>
      <c r="AP14" s="52" t="s">
        <v>25</v>
      </c>
      <c r="AQ14" s="52" t="s">
        <v>25</v>
      </c>
      <c r="AR14" s="47" t="s">
        <v>25</v>
      </c>
      <c r="AS14" s="47" t="s">
        <v>25</v>
      </c>
      <c r="AT14" s="47" t="s">
        <v>25</v>
      </c>
      <c r="AU14" s="47" t="s">
        <v>25</v>
      </c>
      <c r="AV14" s="47" t="s">
        <v>25</v>
      </c>
      <c r="AW14" s="47" t="s">
        <v>25</v>
      </c>
      <c r="AX14" s="47" t="s">
        <v>25</v>
      </c>
    </row>
    <row r="15" spans="1:50" ht="79.8">
      <c r="A15" s="21" t="s">
        <v>54</v>
      </c>
      <c r="B15" s="38" t="s">
        <v>58</v>
      </c>
      <c r="C15" s="78"/>
      <c r="D15" s="53">
        <v>44378</v>
      </c>
      <c r="E15" s="55" t="s">
        <v>200</v>
      </c>
      <c r="F15" s="56" t="s">
        <v>201</v>
      </c>
      <c r="G15" s="48" t="s">
        <v>26</v>
      </c>
      <c r="H15" s="48" t="s">
        <v>59</v>
      </c>
      <c r="I15" s="46" t="str">
        <f t="shared" si="0"/>
        <v>Y</v>
      </c>
      <c r="J15" s="39" t="s">
        <v>202</v>
      </c>
      <c r="K15" s="15">
        <v>1714</v>
      </c>
      <c r="L15" s="60">
        <v>2</v>
      </c>
      <c r="M15" s="36" t="s">
        <v>208</v>
      </c>
      <c r="N15" s="36" t="s">
        <v>209</v>
      </c>
      <c r="O15" s="48" t="s">
        <v>49</v>
      </c>
      <c r="P15" s="51" t="s">
        <v>27</v>
      </c>
      <c r="Q15" s="38" t="s">
        <v>210</v>
      </c>
      <c r="R15" s="38" t="s">
        <v>211</v>
      </c>
      <c r="S15" s="69" t="s">
        <v>212</v>
      </c>
      <c r="AI15" s="46" t="s">
        <v>25</v>
      </c>
      <c r="AJ15" s="47" t="s">
        <v>25</v>
      </c>
      <c r="AK15" s="47" t="s">
        <v>25</v>
      </c>
      <c r="AL15" s="47" t="s">
        <v>25</v>
      </c>
      <c r="AM15" s="47" t="s">
        <v>25</v>
      </c>
      <c r="AN15" s="47" t="s">
        <v>25</v>
      </c>
      <c r="AO15" s="47" t="s">
        <v>25</v>
      </c>
      <c r="AP15" s="52" t="s">
        <v>25</v>
      </c>
      <c r="AQ15" s="52" t="s">
        <v>25</v>
      </c>
      <c r="AR15" s="47" t="s">
        <v>25</v>
      </c>
      <c r="AS15" s="47" t="s">
        <v>25</v>
      </c>
      <c r="AT15" s="47" t="s">
        <v>25</v>
      </c>
      <c r="AU15" s="47" t="s">
        <v>25</v>
      </c>
      <c r="AV15" s="47" t="s">
        <v>25</v>
      </c>
      <c r="AW15" s="47" t="s">
        <v>25</v>
      </c>
      <c r="AX15" s="47" t="s">
        <v>25</v>
      </c>
    </row>
    <row r="16" spans="1:50" ht="79.8">
      <c r="A16" s="21" t="s">
        <v>54</v>
      </c>
      <c r="B16" s="38" t="s">
        <v>38</v>
      </c>
      <c r="C16" s="53">
        <v>44378</v>
      </c>
      <c r="D16" s="53"/>
      <c r="E16" s="55" t="s">
        <v>96</v>
      </c>
      <c r="F16" s="56" t="s">
        <v>111</v>
      </c>
      <c r="G16" s="36" t="s">
        <v>26</v>
      </c>
      <c r="H16" s="38" t="s">
        <v>57</v>
      </c>
      <c r="I16" s="41" t="str">
        <f t="shared" si="0"/>
        <v>N</v>
      </c>
      <c r="J16" s="42" t="s">
        <v>112</v>
      </c>
      <c r="K16" s="61">
        <v>1739</v>
      </c>
      <c r="L16" s="60">
        <v>1</v>
      </c>
      <c r="M16" s="38" t="s">
        <v>113</v>
      </c>
      <c r="N16" s="38" t="s">
        <v>114</v>
      </c>
      <c r="O16" s="36" t="s">
        <v>49</v>
      </c>
      <c r="P16" s="38" t="s">
        <v>115</v>
      </c>
      <c r="Q16" s="38" t="s">
        <v>116</v>
      </c>
      <c r="R16" s="38" t="s">
        <v>117</v>
      </c>
      <c r="S16" s="64" t="s">
        <v>118</v>
      </c>
      <c r="T16" s="44" t="s">
        <v>119</v>
      </c>
      <c r="U16" s="64" t="s">
        <v>120</v>
      </c>
      <c r="AI16" s="41" t="s">
        <v>60</v>
      </c>
      <c r="AJ16" s="90" t="s">
        <v>25</v>
      </c>
      <c r="AK16" s="90" t="s">
        <v>25</v>
      </c>
      <c r="AL16" s="90" t="s">
        <v>25</v>
      </c>
      <c r="AM16" s="90" t="s">
        <v>25</v>
      </c>
      <c r="AN16" s="90" t="s">
        <v>25</v>
      </c>
      <c r="AO16" s="90" t="s">
        <v>25</v>
      </c>
      <c r="AP16" s="41" t="s">
        <v>60</v>
      </c>
      <c r="AQ16" s="41" t="s">
        <v>60</v>
      </c>
      <c r="AR16" s="90" t="s">
        <v>25</v>
      </c>
      <c r="AS16" s="90" t="s">
        <v>25</v>
      </c>
      <c r="AT16" s="90" t="s">
        <v>25</v>
      </c>
      <c r="AU16" s="90" t="s">
        <v>25</v>
      </c>
      <c r="AV16" s="90" t="s">
        <v>25</v>
      </c>
      <c r="AW16" s="90" t="s">
        <v>25</v>
      </c>
      <c r="AX16" s="90" t="s">
        <v>25</v>
      </c>
    </row>
    <row r="17" spans="1:50" ht="125.4">
      <c r="A17" s="21" t="s">
        <v>54</v>
      </c>
      <c r="B17" s="38" t="s">
        <v>38</v>
      </c>
      <c r="C17" s="53">
        <v>44378</v>
      </c>
      <c r="D17" s="53"/>
      <c r="E17" s="55" t="s">
        <v>96</v>
      </c>
      <c r="F17" s="56" t="s">
        <v>111</v>
      </c>
      <c r="G17" s="93" t="s">
        <v>26</v>
      </c>
      <c r="H17" s="38" t="s">
        <v>57</v>
      </c>
      <c r="I17" s="41" t="str">
        <f t="shared" si="0"/>
        <v>N</v>
      </c>
      <c r="J17" s="42" t="s">
        <v>112</v>
      </c>
      <c r="K17" s="61">
        <v>1740</v>
      </c>
      <c r="L17" s="42">
        <v>1</v>
      </c>
      <c r="M17" s="38" t="s">
        <v>121</v>
      </c>
      <c r="N17" s="38" t="s">
        <v>122</v>
      </c>
      <c r="O17" s="36" t="s">
        <v>49</v>
      </c>
      <c r="P17" s="79" t="s">
        <v>123</v>
      </c>
      <c r="Q17" s="79" t="s">
        <v>124</v>
      </c>
      <c r="R17" s="79" t="s">
        <v>125</v>
      </c>
      <c r="S17" s="56" t="s">
        <v>126</v>
      </c>
      <c r="T17" s="44" t="s">
        <v>127</v>
      </c>
      <c r="U17" s="56" t="s">
        <v>128</v>
      </c>
      <c r="V17" s="64"/>
      <c r="W17" s="64"/>
      <c r="X17" s="64"/>
      <c r="Y17" s="64"/>
      <c r="Z17" s="64"/>
      <c r="AA17" s="64"/>
      <c r="AB17" s="64"/>
      <c r="AI17" s="41" t="s">
        <v>60</v>
      </c>
      <c r="AJ17" s="90" t="s">
        <v>25</v>
      </c>
      <c r="AK17" s="90" t="s">
        <v>25</v>
      </c>
      <c r="AL17" s="90" t="s">
        <v>25</v>
      </c>
      <c r="AM17" s="90" t="s">
        <v>25</v>
      </c>
      <c r="AN17" s="90" t="s">
        <v>25</v>
      </c>
      <c r="AO17" s="90" t="s">
        <v>25</v>
      </c>
      <c r="AP17" s="42" t="s">
        <v>60</v>
      </c>
      <c r="AQ17" s="42" t="s">
        <v>60</v>
      </c>
      <c r="AR17" s="90" t="s">
        <v>25</v>
      </c>
      <c r="AS17" s="90" t="s">
        <v>25</v>
      </c>
      <c r="AT17" s="90" t="s">
        <v>25</v>
      </c>
      <c r="AU17" s="90" t="s">
        <v>25</v>
      </c>
      <c r="AV17" s="90" t="s">
        <v>25</v>
      </c>
      <c r="AW17" s="90" t="s">
        <v>25</v>
      </c>
      <c r="AX17" s="90" t="s">
        <v>25</v>
      </c>
    </row>
    <row r="18" spans="1:50" ht="68.400000000000006">
      <c r="A18" s="21" t="s">
        <v>54</v>
      </c>
      <c r="B18" s="38" t="s">
        <v>38</v>
      </c>
      <c r="C18" s="53">
        <v>44378</v>
      </c>
      <c r="D18" s="53"/>
      <c r="E18" s="55" t="s">
        <v>96</v>
      </c>
      <c r="F18" s="56" t="s">
        <v>111</v>
      </c>
      <c r="G18" s="93" t="s">
        <v>26</v>
      </c>
      <c r="H18" s="38" t="s">
        <v>57</v>
      </c>
      <c r="I18" s="41" t="str">
        <f t="shared" si="0"/>
        <v>N</v>
      </c>
      <c r="J18" s="42" t="s">
        <v>112</v>
      </c>
      <c r="K18" s="61">
        <v>1741</v>
      </c>
      <c r="L18" s="42">
        <v>1</v>
      </c>
      <c r="M18" s="38" t="s">
        <v>129</v>
      </c>
      <c r="N18" s="38" t="s">
        <v>130</v>
      </c>
      <c r="O18" s="36" t="s">
        <v>49</v>
      </c>
      <c r="P18" s="79" t="s">
        <v>131</v>
      </c>
      <c r="Q18" s="79" t="s">
        <v>132</v>
      </c>
      <c r="R18" s="79" t="s">
        <v>133</v>
      </c>
      <c r="S18" s="56" t="s">
        <v>134</v>
      </c>
      <c r="T18" s="44" t="s">
        <v>135</v>
      </c>
      <c r="U18" s="56"/>
      <c r="V18" s="64"/>
      <c r="W18" s="64"/>
      <c r="X18" s="64"/>
      <c r="Y18" s="64"/>
      <c r="Z18" s="64"/>
      <c r="AA18" s="64"/>
      <c r="AB18" s="64"/>
      <c r="AI18" s="41" t="s">
        <v>60</v>
      </c>
      <c r="AJ18" s="90" t="s">
        <v>25</v>
      </c>
      <c r="AK18" s="90" t="s">
        <v>25</v>
      </c>
      <c r="AL18" s="90" t="s">
        <v>25</v>
      </c>
      <c r="AM18" s="90" t="s">
        <v>25</v>
      </c>
      <c r="AN18" s="90" t="s">
        <v>25</v>
      </c>
      <c r="AO18" s="90" t="s">
        <v>25</v>
      </c>
      <c r="AP18" s="42" t="s">
        <v>60</v>
      </c>
      <c r="AQ18" s="42" t="s">
        <v>60</v>
      </c>
      <c r="AR18" s="90" t="s">
        <v>25</v>
      </c>
      <c r="AS18" s="90" t="s">
        <v>25</v>
      </c>
      <c r="AT18" s="90" t="s">
        <v>25</v>
      </c>
      <c r="AU18" s="90" t="s">
        <v>25</v>
      </c>
      <c r="AV18" s="90" t="s">
        <v>25</v>
      </c>
      <c r="AW18" s="90" t="s">
        <v>25</v>
      </c>
      <c r="AX18" s="90" t="s">
        <v>25</v>
      </c>
    </row>
    <row r="19" spans="1:50" ht="79.8">
      <c r="A19" s="21" t="s">
        <v>54</v>
      </c>
      <c r="B19" s="38" t="s">
        <v>38</v>
      </c>
      <c r="C19" s="53">
        <v>44378</v>
      </c>
      <c r="D19" s="53"/>
      <c r="E19" s="55" t="s">
        <v>96</v>
      </c>
      <c r="F19" s="56" t="s">
        <v>111</v>
      </c>
      <c r="G19" s="93" t="s">
        <v>26</v>
      </c>
      <c r="H19" s="38" t="s">
        <v>57</v>
      </c>
      <c r="I19" s="41" t="str">
        <f t="shared" si="0"/>
        <v>N</v>
      </c>
      <c r="J19" s="42" t="s">
        <v>112</v>
      </c>
      <c r="K19" s="61">
        <v>1742</v>
      </c>
      <c r="L19" s="42">
        <v>1</v>
      </c>
      <c r="M19" s="38" t="s">
        <v>136</v>
      </c>
      <c r="N19" s="38" t="s">
        <v>137</v>
      </c>
      <c r="O19" s="36" t="s">
        <v>49</v>
      </c>
      <c r="P19" s="79" t="s">
        <v>138</v>
      </c>
      <c r="Q19" s="79" t="s">
        <v>139</v>
      </c>
      <c r="R19" s="79" t="s">
        <v>140</v>
      </c>
      <c r="S19" s="97" t="s">
        <v>109</v>
      </c>
      <c r="T19" s="98"/>
      <c r="U19" s="97"/>
      <c r="V19" s="99"/>
      <c r="W19" s="64"/>
      <c r="X19" s="64"/>
      <c r="Y19" s="64"/>
      <c r="Z19" s="64"/>
      <c r="AA19" s="64"/>
      <c r="AB19" s="64"/>
      <c r="AI19" s="41" t="s">
        <v>60</v>
      </c>
      <c r="AJ19" s="90" t="s">
        <v>25</v>
      </c>
      <c r="AK19" s="90" t="s">
        <v>25</v>
      </c>
      <c r="AL19" s="90" t="s">
        <v>25</v>
      </c>
      <c r="AM19" s="90" t="s">
        <v>25</v>
      </c>
      <c r="AN19" s="90" t="s">
        <v>25</v>
      </c>
      <c r="AO19" s="90" t="s">
        <v>25</v>
      </c>
      <c r="AP19" s="42" t="s">
        <v>60</v>
      </c>
      <c r="AQ19" s="42" t="s">
        <v>60</v>
      </c>
      <c r="AR19" s="90" t="s">
        <v>25</v>
      </c>
      <c r="AS19" s="90" t="s">
        <v>25</v>
      </c>
      <c r="AT19" s="90" t="s">
        <v>25</v>
      </c>
      <c r="AU19" s="90" t="s">
        <v>25</v>
      </c>
      <c r="AV19" s="90" t="s">
        <v>25</v>
      </c>
      <c r="AW19" s="90" t="s">
        <v>25</v>
      </c>
      <c r="AX19" s="90" t="s">
        <v>25</v>
      </c>
    </row>
    <row r="20" spans="1:50" ht="79.8">
      <c r="A20" s="21" t="s">
        <v>54</v>
      </c>
      <c r="B20" s="38" t="s">
        <v>38</v>
      </c>
      <c r="C20" s="53">
        <v>44378</v>
      </c>
      <c r="D20" s="53"/>
      <c r="E20" s="55" t="s">
        <v>96</v>
      </c>
      <c r="F20" s="56" t="s">
        <v>111</v>
      </c>
      <c r="G20" s="36" t="s">
        <v>26</v>
      </c>
      <c r="H20" s="38" t="s">
        <v>57</v>
      </c>
      <c r="I20" s="41" t="str">
        <f t="shared" si="0"/>
        <v>N</v>
      </c>
      <c r="J20" s="42" t="s">
        <v>112</v>
      </c>
      <c r="K20" s="61">
        <v>1743</v>
      </c>
      <c r="L20" s="60">
        <v>1</v>
      </c>
      <c r="M20" s="38" t="s">
        <v>141</v>
      </c>
      <c r="N20" s="38" t="s">
        <v>142</v>
      </c>
      <c r="O20" s="36" t="s">
        <v>49</v>
      </c>
      <c r="P20" s="38" t="s">
        <v>143</v>
      </c>
      <c r="Q20" s="38" t="s">
        <v>144</v>
      </c>
      <c r="R20" s="38" t="s">
        <v>145</v>
      </c>
      <c r="S20" s="56" t="s">
        <v>110</v>
      </c>
      <c r="T20" s="44" t="s">
        <v>146</v>
      </c>
      <c r="U20" s="56" t="s">
        <v>147</v>
      </c>
      <c r="V20" s="64" t="s">
        <v>148</v>
      </c>
      <c r="W20" s="64"/>
      <c r="X20" s="64"/>
      <c r="Y20" s="64"/>
      <c r="Z20" s="64"/>
      <c r="AA20" s="64"/>
      <c r="AB20" s="64"/>
      <c r="AI20" s="41" t="s">
        <v>60</v>
      </c>
      <c r="AJ20" s="90" t="s">
        <v>25</v>
      </c>
      <c r="AK20" s="90" t="s">
        <v>25</v>
      </c>
      <c r="AL20" s="90" t="s">
        <v>25</v>
      </c>
      <c r="AM20" s="90" t="s">
        <v>25</v>
      </c>
      <c r="AN20" s="90" t="s">
        <v>25</v>
      </c>
      <c r="AO20" s="90" t="s">
        <v>25</v>
      </c>
      <c r="AP20" s="41" t="s">
        <v>60</v>
      </c>
      <c r="AQ20" s="41" t="s">
        <v>60</v>
      </c>
      <c r="AR20" s="90" t="s">
        <v>25</v>
      </c>
      <c r="AS20" s="90" t="s">
        <v>25</v>
      </c>
      <c r="AT20" s="90" t="s">
        <v>25</v>
      </c>
      <c r="AU20" s="90" t="s">
        <v>25</v>
      </c>
      <c r="AV20" s="90" t="s">
        <v>25</v>
      </c>
      <c r="AW20" s="90" t="s">
        <v>25</v>
      </c>
      <c r="AX20" s="90" t="s">
        <v>25</v>
      </c>
    </row>
    <row r="21" spans="1:50" ht="79.8">
      <c r="A21" s="21" t="s">
        <v>54</v>
      </c>
      <c r="B21" s="38" t="s">
        <v>38</v>
      </c>
      <c r="C21" s="53">
        <v>44378</v>
      </c>
      <c r="D21" s="53"/>
      <c r="E21" s="55" t="s">
        <v>96</v>
      </c>
      <c r="F21" s="56" t="s">
        <v>111</v>
      </c>
      <c r="G21" s="36" t="s">
        <v>26</v>
      </c>
      <c r="H21" s="38" t="s">
        <v>57</v>
      </c>
      <c r="I21" s="41" t="str">
        <f t="shared" si="0"/>
        <v>N</v>
      </c>
      <c r="J21" s="42" t="s">
        <v>112</v>
      </c>
      <c r="K21" s="61">
        <v>1744</v>
      </c>
      <c r="L21" s="60">
        <v>1</v>
      </c>
      <c r="M21" s="38" t="s">
        <v>236</v>
      </c>
      <c r="N21" s="38" t="s">
        <v>149</v>
      </c>
      <c r="O21" s="36" t="s">
        <v>49</v>
      </c>
      <c r="P21" s="38" t="s">
        <v>150</v>
      </c>
      <c r="Q21" s="38" t="s">
        <v>151</v>
      </c>
      <c r="R21" s="38" t="s">
        <v>152</v>
      </c>
      <c r="S21" s="56" t="s">
        <v>153</v>
      </c>
      <c r="T21" s="44" t="s">
        <v>90</v>
      </c>
      <c r="U21" s="56" t="s">
        <v>94</v>
      </c>
      <c r="V21" s="64"/>
      <c r="W21" s="64"/>
      <c r="X21" s="64"/>
      <c r="Y21" s="64"/>
      <c r="Z21" s="64"/>
      <c r="AA21" s="64"/>
      <c r="AB21" s="64"/>
      <c r="AI21" s="42" t="s">
        <v>60</v>
      </c>
      <c r="AJ21" s="90" t="s">
        <v>25</v>
      </c>
      <c r="AK21" s="90" t="s">
        <v>25</v>
      </c>
      <c r="AL21" s="90" t="s">
        <v>25</v>
      </c>
      <c r="AM21" s="90" t="s">
        <v>25</v>
      </c>
      <c r="AN21" s="90" t="s">
        <v>25</v>
      </c>
      <c r="AO21" s="90" t="s">
        <v>25</v>
      </c>
      <c r="AP21" s="42" t="s">
        <v>60</v>
      </c>
      <c r="AQ21" s="42" t="s">
        <v>60</v>
      </c>
      <c r="AR21" s="90" t="s">
        <v>25</v>
      </c>
      <c r="AS21" s="90" t="s">
        <v>25</v>
      </c>
      <c r="AT21" s="90" t="s">
        <v>25</v>
      </c>
      <c r="AU21" s="90" t="s">
        <v>25</v>
      </c>
      <c r="AV21" s="90" t="s">
        <v>25</v>
      </c>
      <c r="AW21" s="90" t="s">
        <v>25</v>
      </c>
      <c r="AX21" s="90" t="s">
        <v>25</v>
      </c>
    </row>
    <row r="22" spans="1:50" ht="79.8">
      <c r="A22" s="21" t="s">
        <v>54</v>
      </c>
      <c r="B22" s="38" t="s">
        <v>38</v>
      </c>
      <c r="C22" s="53">
        <v>44378</v>
      </c>
      <c r="D22" s="53"/>
      <c r="E22" s="55" t="s">
        <v>96</v>
      </c>
      <c r="F22" s="56" t="s">
        <v>111</v>
      </c>
      <c r="G22" s="36" t="s">
        <v>26</v>
      </c>
      <c r="H22" s="38" t="s">
        <v>57</v>
      </c>
      <c r="I22" s="41" t="str">
        <f t="shared" si="0"/>
        <v>N</v>
      </c>
      <c r="J22" s="42" t="s">
        <v>112</v>
      </c>
      <c r="K22" s="61">
        <v>1745</v>
      </c>
      <c r="L22" s="60">
        <v>1</v>
      </c>
      <c r="M22" s="38" t="s">
        <v>237</v>
      </c>
      <c r="N22" s="38" t="s">
        <v>155</v>
      </c>
      <c r="O22" s="36" t="s">
        <v>49</v>
      </c>
      <c r="P22" s="38" t="s">
        <v>143</v>
      </c>
      <c r="Q22" s="38" t="s">
        <v>156</v>
      </c>
      <c r="R22" s="38" t="s">
        <v>157</v>
      </c>
      <c r="S22" s="56" t="s">
        <v>158</v>
      </c>
      <c r="T22" s="44" t="s">
        <v>159</v>
      </c>
      <c r="U22" s="56"/>
      <c r="V22" s="64"/>
      <c r="W22" s="64"/>
      <c r="X22" s="64"/>
      <c r="Y22" s="64"/>
      <c r="Z22" s="64"/>
      <c r="AA22" s="64"/>
      <c r="AB22" s="64"/>
      <c r="AI22" s="41" t="s">
        <v>60</v>
      </c>
      <c r="AJ22" s="90" t="s">
        <v>25</v>
      </c>
      <c r="AK22" s="90" t="s">
        <v>25</v>
      </c>
      <c r="AL22" s="90" t="s">
        <v>25</v>
      </c>
      <c r="AM22" s="90" t="s">
        <v>25</v>
      </c>
      <c r="AN22" s="90" t="s">
        <v>25</v>
      </c>
      <c r="AO22" s="90" t="s">
        <v>25</v>
      </c>
      <c r="AP22" s="42" t="s">
        <v>60</v>
      </c>
      <c r="AQ22" s="42" t="s">
        <v>60</v>
      </c>
      <c r="AR22" s="90" t="s">
        <v>25</v>
      </c>
      <c r="AS22" s="90" t="s">
        <v>25</v>
      </c>
      <c r="AT22" s="90" t="s">
        <v>25</v>
      </c>
      <c r="AU22" s="90" t="s">
        <v>25</v>
      </c>
      <c r="AV22" s="90" t="s">
        <v>25</v>
      </c>
      <c r="AW22" s="90" t="s">
        <v>25</v>
      </c>
      <c r="AX22" s="90" t="s">
        <v>25</v>
      </c>
    </row>
    <row r="23" spans="1:50" ht="136.80000000000001">
      <c r="A23" s="21" t="s">
        <v>54</v>
      </c>
      <c r="B23" s="38" t="s">
        <v>38</v>
      </c>
      <c r="C23" s="53">
        <v>44378</v>
      </c>
      <c r="D23" s="53"/>
      <c r="E23" s="55" t="s">
        <v>170</v>
      </c>
      <c r="F23" s="56" t="s">
        <v>111</v>
      </c>
      <c r="G23" s="36" t="s">
        <v>26</v>
      </c>
      <c r="H23" s="38" t="s">
        <v>57</v>
      </c>
      <c r="I23" s="41" t="str">
        <f t="shared" si="0"/>
        <v>N</v>
      </c>
      <c r="J23" s="42" t="s">
        <v>112</v>
      </c>
      <c r="K23" s="61">
        <v>1746</v>
      </c>
      <c r="L23" s="60">
        <v>1</v>
      </c>
      <c r="M23" s="38" t="s">
        <v>181</v>
      </c>
      <c r="N23" s="38" t="s">
        <v>182</v>
      </c>
      <c r="O23" s="36" t="s">
        <v>49</v>
      </c>
      <c r="P23" s="38" t="s">
        <v>183</v>
      </c>
      <c r="Q23" s="38" t="s">
        <v>184</v>
      </c>
      <c r="R23" s="38" t="s">
        <v>185</v>
      </c>
      <c r="S23" s="56" t="s">
        <v>90</v>
      </c>
      <c r="T23" s="44" t="s">
        <v>178</v>
      </c>
      <c r="U23" s="56" t="s">
        <v>179</v>
      </c>
      <c r="V23" s="64" t="s">
        <v>186</v>
      </c>
      <c r="W23" s="64" t="s">
        <v>180</v>
      </c>
      <c r="AI23" s="41" t="s">
        <v>60</v>
      </c>
      <c r="AJ23" s="90" t="s">
        <v>25</v>
      </c>
      <c r="AK23" s="90" t="s">
        <v>25</v>
      </c>
      <c r="AL23" s="90" t="s">
        <v>25</v>
      </c>
      <c r="AM23" s="90" t="s">
        <v>25</v>
      </c>
      <c r="AN23" s="90" t="s">
        <v>25</v>
      </c>
      <c r="AO23" s="90" t="s">
        <v>25</v>
      </c>
      <c r="AP23" s="42" t="s">
        <v>60</v>
      </c>
      <c r="AQ23" s="42" t="s">
        <v>60</v>
      </c>
      <c r="AR23" s="90" t="s">
        <v>25</v>
      </c>
      <c r="AS23" s="90" t="s">
        <v>25</v>
      </c>
      <c r="AT23" s="90" t="s">
        <v>25</v>
      </c>
      <c r="AU23" s="90" t="s">
        <v>25</v>
      </c>
      <c r="AV23" s="90" t="s">
        <v>25</v>
      </c>
      <c r="AW23" s="90" t="s">
        <v>25</v>
      </c>
      <c r="AX23" s="90" t="s">
        <v>25</v>
      </c>
    </row>
    <row r="24" spans="1:50" ht="136.80000000000001">
      <c r="A24" s="21" t="s">
        <v>54</v>
      </c>
      <c r="B24" s="38" t="s">
        <v>38</v>
      </c>
      <c r="C24" s="53">
        <v>44378</v>
      </c>
      <c r="D24" s="53"/>
      <c r="E24" s="55" t="s">
        <v>170</v>
      </c>
      <c r="F24" s="56" t="s">
        <v>111</v>
      </c>
      <c r="G24" s="36" t="s">
        <v>26</v>
      </c>
      <c r="H24" s="38" t="s">
        <v>57</v>
      </c>
      <c r="I24" s="41" t="e">
        <f>#REF!</f>
        <v>#REF!</v>
      </c>
      <c r="J24" s="42" t="s">
        <v>112</v>
      </c>
      <c r="K24" s="61">
        <v>1747</v>
      </c>
      <c r="L24" s="42">
        <v>1</v>
      </c>
      <c r="M24" s="38" t="s">
        <v>187</v>
      </c>
      <c r="N24" s="38" t="s">
        <v>188</v>
      </c>
      <c r="O24" s="36" t="s">
        <v>49</v>
      </c>
      <c r="P24" s="38" t="s">
        <v>238</v>
      </c>
      <c r="Q24" s="38" t="s">
        <v>189</v>
      </c>
      <c r="R24" s="38" t="s">
        <v>190</v>
      </c>
      <c r="S24" s="56" t="s">
        <v>90</v>
      </c>
      <c r="T24" s="44" t="s">
        <v>178</v>
      </c>
      <c r="U24" s="56" t="s">
        <v>179</v>
      </c>
      <c r="V24" s="64" t="s">
        <v>186</v>
      </c>
      <c r="W24" s="64" t="s">
        <v>180</v>
      </c>
      <c r="AI24" s="62"/>
    </row>
    <row r="25" spans="1:50" ht="102.6">
      <c r="A25" s="21" t="s">
        <v>54</v>
      </c>
      <c r="B25" s="38" t="s">
        <v>38</v>
      </c>
      <c r="C25" s="53">
        <v>44378</v>
      </c>
      <c r="D25" s="53"/>
      <c r="E25" s="55" t="s">
        <v>191</v>
      </c>
      <c r="F25" s="56" t="s">
        <v>111</v>
      </c>
      <c r="G25" s="36" t="s">
        <v>26</v>
      </c>
      <c r="H25" s="38" t="s">
        <v>57</v>
      </c>
      <c r="I25" s="41" t="str">
        <f>AI25</f>
        <v>Y</v>
      </c>
      <c r="J25" s="42" t="s">
        <v>112</v>
      </c>
      <c r="K25" s="61">
        <v>1748</v>
      </c>
      <c r="L25" s="42">
        <v>1</v>
      </c>
      <c r="M25" s="38" t="s">
        <v>192</v>
      </c>
      <c r="N25" s="38" t="s">
        <v>193</v>
      </c>
      <c r="O25" s="36" t="s">
        <v>49</v>
      </c>
      <c r="P25" s="38" t="s">
        <v>27</v>
      </c>
      <c r="Q25" s="38" t="s">
        <v>194</v>
      </c>
      <c r="R25" s="38" t="s">
        <v>195</v>
      </c>
      <c r="S25" s="56" t="s">
        <v>196</v>
      </c>
      <c r="T25" s="44" t="s">
        <v>197</v>
      </c>
      <c r="AI25" s="46" t="s">
        <v>25</v>
      </c>
      <c r="AJ25" s="47" t="s">
        <v>25</v>
      </c>
      <c r="AK25" s="47" t="s">
        <v>25</v>
      </c>
      <c r="AL25" s="47" t="s">
        <v>25</v>
      </c>
      <c r="AM25" s="47" t="s">
        <v>25</v>
      </c>
      <c r="AN25" s="47" t="s">
        <v>25</v>
      </c>
      <c r="AO25" s="47" t="s">
        <v>25</v>
      </c>
      <c r="AP25" s="47" t="s">
        <v>25</v>
      </c>
      <c r="AQ25" s="47" t="s">
        <v>25</v>
      </c>
      <c r="AR25" s="47" t="s">
        <v>25</v>
      </c>
      <c r="AS25" s="47" t="s">
        <v>25</v>
      </c>
      <c r="AT25" s="47" t="s">
        <v>25</v>
      </c>
      <c r="AU25" s="47" t="s">
        <v>25</v>
      </c>
      <c r="AV25" s="47" t="s">
        <v>25</v>
      </c>
      <c r="AW25" s="47" t="s">
        <v>25</v>
      </c>
      <c r="AX25" s="47" t="s">
        <v>25</v>
      </c>
    </row>
    <row r="26" spans="1:50" ht="102.6">
      <c r="A26" s="21" t="s">
        <v>54</v>
      </c>
      <c r="B26" s="38" t="s">
        <v>38</v>
      </c>
      <c r="C26" s="53">
        <v>44378</v>
      </c>
      <c r="D26" s="53"/>
      <c r="E26" s="55" t="s">
        <v>191</v>
      </c>
      <c r="F26" s="56" t="s">
        <v>111</v>
      </c>
      <c r="G26" s="93" t="s">
        <v>26</v>
      </c>
      <c r="H26" s="38" t="s">
        <v>57</v>
      </c>
      <c r="I26" s="41" t="str">
        <f>AI26</f>
        <v>Y</v>
      </c>
      <c r="J26" s="42" t="s">
        <v>112</v>
      </c>
      <c r="K26" s="61">
        <v>1749</v>
      </c>
      <c r="L26" s="42">
        <v>1</v>
      </c>
      <c r="M26" s="38" t="s">
        <v>198</v>
      </c>
      <c r="N26" s="38" t="s">
        <v>199</v>
      </c>
      <c r="O26" s="36" t="s">
        <v>49</v>
      </c>
      <c r="P26" s="79" t="s">
        <v>27</v>
      </c>
      <c r="Q26" s="79" t="s">
        <v>194</v>
      </c>
      <c r="R26" s="79" t="s">
        <v>195</v>
      </c>
      <c r="S26" s="56" t="s">
        <v>196</v>
      </c>
      <c r="T26" s="44" t="s">
        <v>197</v>
      </c>
      <c r="AI26" s="46" t="s">
        <v>25</v>
      </c>
      <c r="AJ26" s="47" t="s">
        <v>25</v>
      </c>
      <c r="AK26" s="47" t="s">
        <v>25</v>
      </c>
      <c r="AL26" s="47" t="s">
        <v>25</v>
      </c>
      <c r="AM26" s="47" t="s">
        <v>25</v>
      </c>
      <c r="AN26" s="47" t="s">
        <v>25</v>
      </c>
      <c r="AO26" s="47" t="s">
        <v>25</v>
      </c>
      <c r="AP26" s="52" t="s">
        <v>25</v>
      </c>
      <c r="AQ26" s="52" t="s">
        <v>25</v>
      </c>
      <c r="AR26" s="47" t="s">
        <v>25</v>
      </c>
      <c r="AS26" s="47" t="s">
        <v>25</v>
      </c>
      <c r="AT26" s="47" t="s">
        <v>25</v>
      </c>
      <c r="AU26" s="47" t="s">
        <v>25</v>
      </c>
      <c r="AV26" s="47" t="s">
        <v>25</v>
      </c>
      <c r="AW26" s="47" t="s">
        <v>25</v>
      </c>
      <c r="AX26" s="47" t="s">
        <v>25</v>
      </c>
    </row>
    <row r="27" spans="1:50" ht="91.2">
      <c r="A27" s="21" t="s">
        <v>54</v>
      </c>
      <c r="B27" s="38" t="s">
        <v>38</v>
      </c>
      <c r="C27" s="53">
        <v>44378</v>
      </c>
      <c r="D27" s="53"/>
      <c r="E27" s="55" t="s">
        <v>218</v>
      </c>
      <c r="F27" s="56" t="s">
        <v>62</v>
      </c>
      <c r="G27" s="93" t="s">
        <v>26</v>
      </c>
      <c r="H27" s="38" t="s">
        <v>59</v>
      </c>
      <c r="I27" s="41" t="str">
        <f>AI27</f>
        <v>Y</v>
      </c>
      <c r="J27" s="42" t="s">
        <v>112</v>
      </c>
      <c r="K27" s="61">
        <v>1750</v>
      </c>
      <c r="L27" s="42">
        <v>1</v>
      </c>
      <c r="M27" s="38" t="s">
        <v>249</v>
      </c>
      <c r="N27" s="38" t="s">
        <v>250</v>
      </c>
      <c r="O27" s="36" t="s">
        <v>49</v>
      </c>
      <c r="P27" s="79" t="s">
        <v>27</v>
      </c>
      <c r="Q27" s="79"/>
      <c r="R27" s="79"/>
      <c r="S27" s="56" t="s">
        <v>245</v>
      </c>
      <c r="T27" s="44" t="s">
        <v>246</v>
      </c>
      <c r="AI27" s="46" t="s">
        <v>25</v>
      </c>
      <c r="AJ27" s="47" t="s">
        <v>25</v>
      </c>
      <c r="AK27" s="47" t="s">
        <v>25</v>
      </c>
      <c r="AL27" s="47" t="s">
        <v>25</v>
      </c>
      <c r="AM27" s="47" t="s">
        <v>25</v>
      </c>
      <c r="AN27" s="47" t="s">
        <v>25</v>
      </c>
      <c r="AO27" s="47" t="s">
        <v>25</v>
      </c>
      <c r="AP27" s="52" t="s">
        <v>25</v>
      </c>
      <c r="AQ27" s="52" t="s">
        <v>25</v>
      </c>
      <c r="AR27" s="47" t="s">
        <v>25</v>
      </c>
      <c r="AS27" s="47" t="s">
        <v>25</v>
      </c>
      <c r="AT27" s="47" t="s">
        <v>25</v>
      </c>
      <c r="AU27" s="47" t="s">
        <v>25</v>
      </c>
      <c r="AV27" s="47" t="s">
        <v>25</v>
      </c>
      <c r="AW27" s="47" t="s">
        <v>25</v>
      </c>
      <c r="AX27" s="47" t="s">
        <v>25</v>
      </c>
    </row>
    <row r="28" spans="1:50" ht="102.6">
      <c r="A28" s="21" t="s">
        <v>54</v>
      </c>
      <c r="B28" s="38" t="s">
        <v>38</v>
      </c>
      <c r="C28" s="53">
        <v>44392</v>
      </c>
      <c r="D28" s="53"/>
      <c r="E28" s="55" t="s">
        <v>242</v>
      </c>
      <c r="F28" s="56" t="s">
        <v>62</v>
      </c>
      <c r="G28" s="93" t="s">
        <v>26</v>
      </c>
      <c r="H28" s="38" t="s">
        <v>59</v>
      </c>
      <c r="I28" s="41" t="str">
        <f>AI28</f>
        <v>Y</v>
      </c>
      <c r="J28" s="42" t="s">
        <v>112</v>
      </c>
      <c r="K28" s="61">
        <v>1751</v>
      </c>
      <c r="L28" s="42">
        <v>1</v>
      </c>
      <c r="M28" s="38" t="s">
        <v>243</v>
      </c>
      <c r="N28" s="38" t="s">
        <v>244</v>
      </c>
      <c r="O28" s="36" t="s">
        <v>49</v>
      </c>
      <c r="P28" s="79" t="s">
        <v>27</v>
      </c>
      <c r="Q28" s="79"/>
      <c r="R28" s="79"/>
      <c r="S28" s="56" t="s">
        <v>247</v>
      </c>
      <c r="T28" s="44" t="s">
        <v>248</v>
      </c>
      <c r="AI28" s="46" t="s">
        <v>25</v>
      </c>
      <c r="AJ28" s="47" t="s">
        <v>25</v>
      </c>
      <c r="AK28" s="47" t="s">
        <v>25</v>
      </c>
      <c r="AL28" s="47" t="s">
        <v>25</v>
      </c>
      <c r="AM28" s="47" t="s">
        <v>25</v>
      </c>
      <c r="AN28" s="47" t="s">
        <v>25</v>
      </c>
      <c r="AO28" s="47" t="s">
        <v>25</v>
      </c>
      <c r="AP28" s="52" t="s">
        <v>25</v>
      </c>
      <c r="AQ28" s="52" t="s">
        <v>25</v>
      </c>
      <c r="AR28" s="47" t="s">
        <v>25</v>
      </c>
      <c r="AS28" s="47" t="s">
        <v>25</v>
      </c>
      <c r="AT28" s="47" t="s">
        <v>25</v>
      </c>
      <c r="AU28" s="47" t="s">
        <v>25</v>
      </c>
      <c r="AV28" s="47" t="s">
        <v>25</v>
      </c>
      <c r="AW28" s="47" t="s">
        <v>25</v>
      </c>
      <c r="AX28" s="47" t="s">
        <v>25</v>
      </c>
    </row>
    <row r="29" spans="1:50" ht="79.8">
      <c r="A29" s="21" t="s">
        <v>251</v>
      </c>
      <c r="B29" s="38" t="s">
        <v>38</v>
      </c>
      <c r="C29" s="53">
        <v>44474</v>
      </c>
      <c r="D29" s="53"/>
      <c r="E29" s="55" t="s">
        <v>252</v>
      </c>
      <c r="F29" s="56" t="s">
        <v>62</v>
      </c>
      <c r="G29" s="93" t="s">
        <v>26</v>
      </c>
      <c r="H29" s="38" t="s">
        <v>59</v>
      </c>
      <c r="I29" s="41" t="str">
        <f>AI29</f>
        <v>Y</v>
      </c>
      <c r="J29" s="42" t="s">
        <v>112</v>
      </c>
      <c r="K29" s="61">
        <v>1752</v>
      </c>
      <c r="L29" s="42">
        <v>1</v>
      </c>
      <c r="M29" s="38" t="s">
        <v>253</v>
      </c>
      <c r="N29" s="38" t="s">
        <v>254</v>
      </c>
      <c r="O29" s="36" t="s">
        <v>49</v>
      </c>
      <c r="P29" s="79" t="s">
        <v>27</v>
      </c>
      <c r="Q29" s="79"/>
      <c r="R29" s="79"/>
      <c r="S29" s="56" t="s">
        <v>255</v>
      </c>
      <c r="T29" s="44" t="s">
        <v>256</v>
      </c>
      <c r="AI29" s="46" t="s">
        <v>25</v>
      </c>
      <c r="AJ29" s="47" t="s">
        <v>25</v>
      </c>
      <c r="AK29" s="47" t="s">
        <v>25</v>
      </c>
      <c r="AL29" s="47" t="s">
        <v>25</v>
      </c>
      <c r="AM29" s="47" t="s">
        <v>25</v>
      </c>
      <c r="AN29" s="47" t="s">
        <v>25</v>
      </c>
      <c r="AO29" s="47" t="s">
        <v>25</v>
      </c>
      <c r="AP29" s="52" t="s">
        <v>25</v>
      </c>
      <c r="AQ29" s="52" t="s">
        <v>25</v>
      </c>
      <c r="AR29" s="47" t="s">
        <v>25</v>
      </c>
      <c r="AS29" s="47" t="s">
        <v>25</v>
      </c>
      <c r="AT29" s="47" t="s">
        <v>25</v>
      </c>
      <c r="AU29" s="47" t="s">
        <v>25</v>
      </c>
      <c r="AV29" s="47" t="s">
        <v>25</v>
      </c>
      <c r="AW29" s="47" t="s">
        <v>25</v>
      </c>
      <c r="AX29" s="47" t="s">
        <v>25</v>
      </c>
    </row>
  </sheetData>
  <autoFilter ref="A1:AX5" xr:uid="{00000000-0009-0000-0000-000001000000}">
    <sortState xmlns:xlrd2="http://schemas.microsoft.com/office/spreadsheetml/2017/richdata2" ref="A2:AX26">
      <sortCondition ref="K1:K5"/>
    </sortState>
  </autoFilter>
  <conditionalFormatting sqref="AJ13:AO13 AR13:AX13">
    <cfRule type="containsText" dxfId="102" priority="108" operator="containsText" text="Y">
      <formula>NOT(ISERROR(SEARCH("Y",AJ13)))</formula>
    </cfRule>
  </conditionalFormatting>
  <conditionalFormatting sqref="AP16">
    <cfRule type="cellIs" dxfId="101" priority="94" operator="equal">
      <formula>"Y"</formula>
    </cfRule>
  </conditionalFormatting>
  <conditionalFormatting sqref="AI16">
    <cfRule type="cellIs" dxfId="100" priority="95" operator="equal">
      <formula>"Y"</formula>
    </cfRule>
  </conditionalFormatting>
  <conditionalFormatting sqref="I2">
    <cfRule type="cellIs" dxfId="99" priority="153" operator="equal">
      <formula>"Y"</formula>
    </cfRule>
  </conditionalFormatting>
  <conditionalFormatting sqref="AI2">
    <cfRule type="containsText" dxfId="98" priority="152" operator="containsText" text="Y">
      <formula>NOT(ISERROR(SEARCH("Y",AI2)))</formula>
    </cfRule>
  </conditionalFormatting>
  <conditionalFormatting sqref="AJ2:AX2">
    <cfRule type="containsText" dxfId="97" priority="151" operator="containsText" text="Y">
      <formula>NOT(ISERROR(SEARCH("Y",AJ2)))</formula>
    </cfRule>
  </conditionalFormatting>
  <conditionalFormatting sqref="AI3">
    <cfRule type="containsText" dxfId="96" priority="150" operator="containsText" text="Y">
      <formula>NOT(ISERROR(SEARCH("Y",AI3)))</formula>
    </cfRule>
  </conditionalFormatting>
  <conditionalFormatting sqref="AJ3:AX3">
    <cfRule type="containsText" dxfId="95" priority="149" operator="containsText" text="Y">
      <formula>NOT(ISERROR(SEARCH("Y",AJ3)))</formula>
    </cfRule>
  </conditionalFormatting>
  <conditionalFormatting sqref="I26">
    <cfRule type="cellIs" dxfId="94" priority="20" operator="equal">
      <formula>"Y"</formula>
    </cfRule>
  </conditionalFormatting>
  <conditionalFormatting sqref="I3">
    <cfRule type="cellIs" dxfId="93" priority="147" operator="equal">
      <formula>"Y"</formula>
    </cfRule>
  </conditionalFormatting>
  <conditionalFormatting sqref="AI26">
    <cfRule type="cellIs" dxfId="92" priority="18" operator="equal">
      <formula>"Y"</formula>
    </cfRule>
  </conditionalFormatting>
  <conditionalFormatting sqref="AI4">
    <cfRule type="containsText" dxfId="91" priority="145" operator="containsText" text="Y">
      <formula>NOT(ISERROR(SEARCH("Y",AI4)))</formula>
    </cfRule>
  </conditionalFormatting>
  <conditionalFormatting sqref="AJ4:AX4">
    <cfRule type="containsText" dxfId="90" priority="144" operator="containsText" text="Y">
      <formula>NOT(ISERROR(SEARCH("Y",AJ4)))</formula>
    </cfRule>
  </conditionalFormatting>
  <conditionalFormatting sqref="I4">
    <cfRule type="cellIs" dxfId="89" priority="143" operator="equal">
      <formula>"Y"</formula>
    </cfRule>
  </conditionalFormatting>
  <conditionalFormatting sqref="AI5:AX5">
    <cfRule type="expression" dxfId="88" priority="140">
      <formula>AI5="N/A"</formula>
    </cfRule>
    <cfRule type="expression" dxfId="87" priority="141">
      <formula>AI5="Y"</formula>
    </cfRule>
  </conditionalFormatting>
  <conditionalFormatting sqref="I5">
    <cfRule type="cellIs" dxfId="86" priority="139" operator="equal">
      <formula>"Y"</formula>
    </cfRule>
  </conditionalFormatting>
  <conditionalFormatting sqref="I25">
    <cfRule type="cellIs" dxfId="85" priority="28" operator="equal">
      <formula>"Y"</formula>
    </cfRule>
  </conditionalFormatting>
  <conditionalFormatting sqref="AJ6:AO6 AR6:AX6">
    <cfRule type="containsText" dxfId="84" priority="137" operator="containsText" text="Y">
      <formula>NOT(ISERROR(SEARCH("Y",AJ6)))</formula>
    </cfRule>
  </conditionalFormatting>
  <conditionalFormatting sqref="AI6">
    <cfRule type="cellIs" dxfId="83" priority="136" operator="equal">
      <formula>"Y"</formula>
    </cfRule>
  </conditionalFormatting>
  <conditionalFormatting sqref="AP6">
    <cfRule type="cellIs" dxfId="82" priority="135" operator="equal">
      <formula>"Y"</formula>
    </cfRule>
  </conditionalFormatting>
  <conditionalFormatting sqref="AQ6">
    <cfRule type="cellIs" dxfId="81" priority="134" operator="equal">
      <formula>"Y"</formula>
    </cfRule>
  </conditionalFormatting>
  <conditionalFormatting sqref="I6">
    <cfRule type="cellIs" dxfId="80" priority="133" operator="equal">
      <formula>"Y"</formula>
    </cfRule>
  </conditionalFormatting>
  <conditionalFormatting sqref="AI7">
    <cfRule type="containsText" dxfId="79" priority="131" operator="containsText" text="Y">
      <formula>NOT(ISERROR(SEARCH("Y",AI7)))</formula>
    </cfRule>
  </conditionalFormatting>
  <conditionalFormatting sqref="AJ7:AX7">
    <cfRule type="containsText" dxfId="78" priority="130" operator="containsText" text="Y">
      <formula>NOT(ISERROR(SEARCH("Y",AJ7)))</formula>
    </cfRule>
  </conditionalFormatting>
  <conditionalFormatting sqref="I7">
    <cfRule type="cellIs" dxfId="77" priority="129" operator="equal">
      <formula>"Y"</formula>
    </cfRule>
  </conditionalFormatting>
  <conditionalFormatting sqref="AI8:AX8">
    <cfRule type="containsText" dxfId="76" priority="128" operator="containsText" text="Y">
      <formula>NOT(ISERROR(SEARCH("Y",AI8)))</formula>
    </cfRule>
  </conditionalFormatting>
  <conditionalFormatting sqref="I8">
    <cfRule type="cellIs" dxfId="75" priority="126" operator="equal">
      <formula>"Y"</formula>
    </cfRule>
  </conditionalFormatting>
  <conditionalFormatting sqref="AI9">
    <cfRule type="containsText" dxfId="74" priority="125" operator="containsText" text="Y">
      <formula>NOT(ISERROR(SEARCH("Y",AI9)))</formula>
    </cfRule>
  </conditionalFormatting>
  <conditionalFormatting sqref="AJ9:AX9">
    <cfRule type="containsText" dxfId="73" priority="124" operator="containsText" text="Y">
      <formula>NOT(ISERROR(SEARCH("Y",AJ9)))</formula>
    </cfRule>
  </conditionalFormatting>
  <conditionalFormatting sqref="I9">
    <cfRule type="cellIs" dxfId="72" priority="122" operator="equal">
      <formula>"Y"</formula>
    </cfRule>
  </conditionalFormatting>
  <conditionalFormatting sqref="AP13">
    <cfRule type="cellIs" dxfId="71" priority="106" operator="equal">
      <formula>"Y"</formula>
    </cfRule>
  </conditionalFormatting>
  <conditionalFormatting sqref="AJ10:AO10 AR10:AX10">
    <cfRule type="containsText" dxfId="70" priority="120" operator="containsText" text="Y">
      <formula>NOT(ISERROR(SEARCH("Y",AJ10)))</formula>
    </cfRule>
  </conditionalFormatting>
  <conditionalFormatting sqref="AI10">
    <cfRule type="cellIs" dxfId="69" priority="119" operator="equal">
      <formula>"Y"</formula>
    </cfRule>
  </conditionalFormatting>
  <conditionalFormatting sqref="AP10">
    <cfRule type="cellIs" dxfId="68" priority="118" operator="equal">
      <formula>"Y"</formula>
    </cfRule>
  </conditionalFormatting>
  <conditionalFormatting sqref="AQ10">
    <cfRule type="cellIs" dxfId="67" priority="117" operator="equal">
      <formula>"Y"</formula>
    </cfRule>
  </conditionalFormatting>
  <conditionalFormatting sqref="AJ11:AO11 AR11:AX11">
    <cfRule type="containsText" dxfId="66" priority="116" operator="containsText" text="Y">
      <formula>NOT(ISERROR(SEARCH("Y",AJ11)))</formula>
    </cfRule>
  </conditionalFormatting>
  <conditionalFormatting sqref="AI11">
    <cfRule type="cellIs" dxfId="65" priority="115" operator="equal">
      <formula>"Y"</formula>
    </cfRule>
  </conditionalFormatting>
  <conditionalFormatting sqref="AP11">
    <cfRule type="cellIs" dxfId="64" priority="114" operator="equal">
      <formula>"Y"</formula>
    </cfRule>
  </conditionalFormatting>
  <conditionalFormatting sqref="AQ11">
    <cfRule type="cellIs" dxfId="63" priority="113" operator="equal">
      <formula>"Y"</formula>
    </cfRule>
  </conditionalFormatting>
  <conditionalFormatting sqref="AJ12:AO12 AR12:AX12">
    <cfRule type="containsText" dxfId="62" priority="112" operator="containsText" text="Y">
      <formula>NOT(ISERROR(SEARCH("Y",AJ12)))</formula>
    </cfRule>
  </conditionalFormatting>
  <conditionalFormatting sqref="AI12">
    <cfRule type="cellIs" dxfId="61" priority="111" operator="equal">
      <formula>"Y"</formula>
    </cfRule>
  </conditionalFormatting>
  <conditionalFormatting sqref="AP12">
    <cfRule type="cellIs" dxfId="60" priority="110" operator="equal">
      <formula>"Y"</formula>
    </cfRule>
  </conditionalFormatting>
  <conditionalFormatting sqref="AQ12">
    <cfRule type="cellIs" dxfId="59" priority="109" operator="equal">
      <formula>"Y"</formula>
    </cfRule>
  </conditionalFormatting>
  <conditionalFormatting sqref="AI13">
    <cfRule type="cellIs" dxfId="58" priority="107" operator="equal">
      <formula>"Y"</formula>
    </cfRule>
  </conditionalFormatting>
  <conditionalFormatting sqref="AQ13">
    <cfRule type="cellIs" dxfId="57" priority="105" operator="equal">
      <formula>"Y"</formula>
    </cfRule>
  </conditionalFormatting>
  <conditionalFormatting sqref="AJ14:AO14 AR14:AX14">
    <cfRule type="containsText" dxfId="56" priority="104" operator="containsText" text="Y">
      <formula>NOT(ISERROR(SEARCH("Y",AJ14)))</formula>
    </cfRule>
  </conditionalFormatting>
  <conditionalFormatting sqref="AI14">
    <cfRule type="cellIs" dxfId="55" priority="103" operator="equal">
      <formula>"Y"</formula>
    </cfRule>
  </conditionalFormatting>
  <conditionalFormatting sqref="AP14">
    <cfRule type="cellIs" dxfId="54" priority="102" operator="equal">
      <formula>"Y"</formula>
    </cfRule>
  </conditionalFormatting>
  <conditionalFormatting sqref="AQ14">
    <cfRule type="cellIs" dxfId="53" priority="101" operator="equal">
      <formula>"Y"</formula>
    </cfRule>
  </conditionalFormatting>
  <conditionalFormatting sqref="AJ15:AO15 AR15:AX15">
    <cfRule type="containsText" dxfId="52" priority="100" operator="containsText" text="Y">
      <formula>NOT(ISERROR(SEARCH("Y",AJ15)))</formula>
    </cfRule>
  </conditionalFormatting>
  <conditionalFormatting sqref="AI15">
    <cfRule type="cellIs" dxfId="51" priority="99" operator="equal">
      <formula>"Y"</formula>
    </cfRule>
  </conditionalFormatting>
  <conditionalFormatting sqref="AP15">
    <cfRule type="cellIs" dxfId="50" priority="98" operator="equal">
      <formula>"Y"</formula>
    </cfRule>
  </conditionalFormatting>
  <conditionalFormatting sqref="AQ15">
    <cfRule type="cellIs" dxfId="49" priority="97" operator="equal">
      <formula>"Y"</formula>
    </cfRule>
  </conditionalFormatting>
  <conditionalFormatting sqref="AJ16:AO16 AR16:AX16">
    <cfRule type="containsText" dxfId="48" priority="96" operator="containsText" text="Y">
      <formula>NOT(ISERROR(SEARCH("Y",AJ16)))</formula>
    </cfRule>
  </conditionalFormatting>
  <conditionalFormatting sqref="AQ16">
    <cfRule type="cellIs" dxfId="47" priority="93" operator="equal">
      <formula>"Y"</formula>
    </cfRule>
  </conditionalFormatting>
  <conditionalFormatting sqref="I10">
    <cfRule type="cellIs" dxfId="46" priority="80" operator="equal">
      <formula>"Y"</formula>
    </cfRule>
  </conditionalFormatting>
  <conditionalFormatting sqref="I24">
    <cfRule type="cellIs" dxfId="45" priority="29" operator="equal">
      <formula>"Y"</formula>
    </cfRule>
  </conditionalFormatting>
  <conditionalFormatting sqref="AP26">
    <cfRule type="cellIs" dxfId="44" priority="17" operator="equal">
      <formula>"Y"</formula>
    </cfRule>
  </conditionalFormatting>
  <conditionalFormatting sqref="I11:I16">
    <cfRule type="cellIs" dxfId="43" priority="65" operator="equal">
      <formula>"Y"</formula>
    </cfRule>
  </conditionalFormatting>
  <conditionalFormatting sqref="AI17">
    <cfRule type="containsText" dxfId="42" priority="63" operator="containsText" text="Y">
      <formula>NOT(ISERROR(SEARCH("Y",AI17)))</formula>
    </cfRule>
  </conditionalFormatting>
  <conditionalFormatting sqref="AJ17:AX17">
    <cfRule type="containsText" dxfId="41" priority="62" operator="containsText" text="Y">
      <formula>NOT(ISERROR(SEARCH("Y",AJ17)))</formula>
    </cfRule>
  </conditionalFormatting>
  <conditionalFormatting sqref="I17">
    <cfRule type="cellIs" dxfId="40" priority="61" operator="equal">
      <formula>"Y"</formula>
    </cfRule>
  </conditionalFormatting>
  <conditionalFormatting sqref="AQ26">
    <cfRule type="cellIs" dxfId="39" priority="16" operator="equal">
      <formula>"Y"</formula>
    </cfRule>
  </conditionalFormatting>
  <conditionalFormatting sqref="AI18">
    <cfRule type="containsText" dxfId="38" priority="59" operator="containsText" text="Y">
      <formula>NOT(ISERROR(SEARCH("Y",AI18)))</formula>
    </cfRule>
  </conditionalFormatting>
  <conditionalFormatting sqref="AJ18:AX18">
    <cfRule type="containsText" dxfId="37" priority="58" operator="containsText" text="Y">
      <formula>NOT(ISERROR(SEARCH("Y",AJ18)))</formula>
    </cfRule>
  </conditionalFormatting>
  <conditionalFormatting sqref="I18">
    <cfRule type="cellIs" dxfId="36" priority="57" operator="equal">
      <formula>"Y"</formula>
    </cfRule>
  </conditionalFormatting>
  <conditionalFormatting sqref="V19">
    <cfRule type="containsText" dxfId="35" priority="55" operator="containsText" text="Y">
      <formula>NOT(ISERROR(SEARCH("Y",V19)))</formula>
    </cfRule>
  </conditionalFormatting>
  <conditionalFormatting sqref="I19">
    <cfRule type="cellIs" dxfId="34" priority="54" operator="equal">
      <formula>"Y"</formula>
    </cfRule>
  </conditionalFormatting>
  <conditionalFormatting sqref="AI19">
    <cfRule type="containsText" dxfId="33" priority="53" operator="containsText" text="Y">
      <formula>NOT(ISERROR(SEARCH("Y",AI19)))</formula>
    </cfRule>
  </conditionalFormatting>
  <conditionalFormatting sqref="AJ19:AX19">
    <cfRule type="containsText" dxfId="32" priority="52" operator="containsText" text="Y">
      <formula>NOT(ISERROR(SEARCH("Y",AJ19)))</formula>
    </cfRule>
  </conditionalFormatting>
  <conditionalFormatting sqref="AP20">
    <cfRule type="cellIs" dxfId="31" priority="47" operator="equal">
      <formula>"Y"</formula>
    </cfRule>
  </conditionalFormatting>
  <conditionalFormatting sqref="AI20">
    <cfRule type="cellIs" dxfId="30" priority="48" operator="equal">
      <formula>"Y"</formula>
    </cfRule>
  </conditionalFormatting>
  <conditionalFormatting sqref="AJ20:AO20 AR20:AX20">
    <cfRule type="containsText" dxfId="29" priority="49" operator="containsText" text="Y">
      <formula>NOT(ISERROR(SEARCH("Y",AJ20)))</formula>
    </cfRule>
  </conditionalFormatting>
  <conditionalFormatting sqref="AQ20">
    <cfRule type="cellIs" dxfId="28" priority="46" operator="equal">
      <formula>"Y"</formula>
    </cfRule>
  </conditionalFormatting>
  <conditionalFormatting sqref="I20">
    <cfRule type="cellIs" dxfId="27" priority="39" operator="equal">
      <formula>"Y"</formula>
    </cfRule>
  </conditionalFormatting>
  <conditionalFormatting sqref="I21">
    <cfRule type="cellIs" dxfId="26" priority="38" operator="equal">
      <formula>"Y"</formula>
    </cfRule>
  </conditionalFormatting>
  <conditionalFormatting sqref="I22">
    <cfRule type="cellIs" dxfId="25" priority="37" operator="equal">
      <formula>"Y"</formula>
    </cfRule>
  </conditionalFormatting>
  <conditionalFormatting sqref="I23">
    <cfRule type="cellIs" dxfId="24" priority="36" operator="equal">
      <formula>"Y"</formula>
    </cfRule>
  </conditionalFormatting>
  <conditionalFormatting sqref="AI22">
    <cfRule type="containsText" dxfId="23" priority="35" operator="containsText" text="Y">
      <formula>NOT(ISERROR(SEARCH("Y",AI22)))</formula>
    </cfRule>
  </conditionalFormatting>
  <conditionalFormatting sqref="AJ22:AX22">
    <cfRule type="containsText" dxfId="22" priority="34" operator="containsText" text="Y">
      <formula>NOT(ISERROR(SEARCH("Y",AJ22)))</formula>
    </cfRule>
  </conditionalFormatting>
  <conditionalFormatting sqref="AI23">
    <cfRule type="containsText" dxfId="21" priority="33" operator="containsText" text="Y">
      <formula>NOT(ISERROR(SEARCH("Y",AI23)))</formula>
    </cfRule>
  </conditionalFormatting>
  <conditionalFormatting sqref="AJ23:AX23">
    <cfRule type="containsText" dxfId="20" priority="32" operator="containsText" text="Y">
      <formula>NOT(ISERROR(SEARCH("Y",AJ23)))</formula>
    </cfRule>
  </conditionalFormatting>
  <conditionalFormatting sqref="AI24">
    <cfRule type="containsText" dxfId="19" priority="27" operator="containsText" text="Y">
      <formula>NOT(ISERROR(SEARCH("Y",AI24)))</formula>
    </cfRule>
  </conditionalFormatting>
  <conditionalFormatting sqref="AJ24:AX24">
    <cfRule type="containsText" dxfId="18" priority="26" operator="containsText" text="Y">
      <formula>NOT(ISERROR(SEARCH("Y",AJ24)))</formula>
    </cfRule>
  </conditionalFormatting>
  <conditionalFormatting sqref="AI25">
    <cfRule type="containsText" dxfId="17" priority="25" operator="containsText" text="Y">
      <formula>NOT(ISERROR(SEARCH("Y",AI25)))</formula>
    </cfRule>
  </conditionalFormatting>
  <conditionalFormatting sqref="AJ25:AX25">
    <cfRule type="containsText" dxfId="16" priority="24" operator="containsText" text="Y">
      <formula>NOT(ISERROR(SEARCH("Y",AJ25)))</formula>
    </cfRule>
  </conditionalFormatting>
  <conditionalFormatting sqref="AJ26:AO26 AR26:AX26">
    <cfRule type="containsText" dxfId="15" priority="19" operator="containsText" text="Y">
      <formula>NOT(ISERROR(SEARCH("Y",AJ26)))</formula>
    </cfRule>
  </conditionalFormatting>
  <conditionalFormatting sqref="I27">
    <cfRule type="cellIs" dxfId="14" priority="15" operator="equal">
      <formula>"Y"</formula>
    </cfRule>
  </conditionalFormatting>
  <conditionalFormatting sqref="AI27">
    <cfRule type="cellIs" dxfId="13" priority="13" operator="equal">
      <formula>"Y"</formula>
    </cfRule>
  </conditionalFormatting>
  <conditionalFormatting sqref="AP27">
    <cfRule type="cellIs" dxfId="12" priority="12" operator="equal">
      <formula>"Y"</formula>
    </cfRule>
  </conditionalFormatting>
  <conditionalFormatting sqref="AQ27">
    <cfRule type="cellIs" dxfId="11" priority="11" operator="equal">
      <formula>"Y"</formula>
    </cfRule>
  </conditionalFormatting>
  <conditionalFormatting sqref="AJ27:AO27 AR27:AX27">
    <cfRule type="containsText" dxfId="10" priority="14" operator="containsText" text="Y">
      <formula>NOT(ISERROR(SEARCH("Y",AJ27)))</formula>
    </cfRule>
  </conditionalFormatting>
  <conditionalFormatting sqref="I28">
    <cfRule type="cellIs" dxfId="9" priority="10" operator="equal">
      <formula>"Y"</formula>
    </cfRule>
  </conditionalFormatting>
  <conditionalFormatting sqref="AI28">
    <cfRule type="cellIs" dxfId="8" priority="8" operator="equal">
      <formula>"Y"</formula>
    </cfRule>
  </conditionalFormatting>
  <conditionalFormatting sqref="AP28">
    <cfRule type="cellIs" dxfId="7" priority="7" operator="equal">
      <formula>"Y"</formula>
    </cfRule>
  </conditionalFormatting>
  <conditionalFormatting sqref="AQ28">
    <cfRule type="cellIs" dxfId="6" priority="6" operator="equal">
      <formula>"Y"</formula>
    </cfRule>
  </conditionalFormatting>
  <conditionalFormatting sqref="AJ28:AO28 AR28:AX28">
    <cfRule type="containsText" dxfId="5" priority="9" operator="containsText" text="Y">
      <formula>NOT(ISERROR(SEARCH("Y",AJ28)))</formula>
    </cfRule>
  </conditionalFormatting>
  <conditionalFormatting sqref="I29">
    <cfRule type="cellIs" dxfId="4" priority="5" operator="equal">
      <formula>"Y"</formula>
    </cfRule>
  </conditionalFormatting>
  <conditionalFormatting sqref="AI29">
    <cfRule type="cellIs" dxfId="3" priority="3" operator="equal">
      <formula>"Y"</formula>
    </cfRule>
  </conditionalFormatting>
  <conditionalFormatting sqref="AP29">
    <cfRule type="cellIs" dxfId="2" priority="2" operator="equal">
      <formula>"Y"</formula>
    </cfRule>
  </conditionalFormatting>
  <conditionalFormatting sqref="AQ29">
    <cfRule type="cellIs" dxfId="1" priority="1" operator="equal">
      <formula>"Y"</formula>
    </cfRule>
  </conditionalFormatting>
  <conditionalFormatting sqref="AJ29:AO29 AR29:AX29">
    <cfRule type="containsText" dxfId="0" priority="4" operator="containsText" text="Y">
      <formula>NOT(ISERROR(SEARCH("Y",AJ29)))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zoomScale="115" zoomScaleNormal="115" workbookViewId="0">
      <pane xSplit="2" ySplit="3" topLeftCell="C16" activePane="bottomRight" state="frozen"/>
      <selection pane="topRight" activeCell="C1" sqref="C1"/>
      <selection pane="bottomLeft" activeCell="A4" sqref="A4"/>
      <selection pane="bottomRight" activeCell="B31" sqref="B31"/>
    </sheetView>
  </sheetViews>
  <sheetFormatPr defaultColWidth="11" defaultRowHeight="15.6"/>
  <cols>
    <col min="5" max="5" width="16.3984375" customWidth="1"/>
    <col min="9" max="9" width="72.5" customWidth="1"/>
    <col min="10" max="10" width="31.5" customWidth="1"/>
  </cols>
  <sheetData>
    <row r="1" spans="1:11">
      <c r="A1" s="23" t="s">
        <v>55</v>
      </c>
    </row>
    <row r="3" spans="1:11" ht="43.5">
      <c r="A3" s="24" t="s">
        <v>56</v>
      </c>
      <c r="B3" s="12" t="s">
        <v>0</v>
      </c>
      <c r="C3" s="4" t="s">
        <v>34</v>
      </c>
      <c r="D3" s="4" t="s">
        <v>37</v>
      </c>
      <c r="E3" s="1" t="s">
        <v>39</v>
      </c>
      <c r="F3" s="11" t="s">
        <v>42</v>
      </c>
      <c r="G3" s="1" t="s">
        <v>43</v>
      </c>
      <c r="H3" s="1" t="s">
        <v>40</v>
      </c>
      <c r="I3" s="1" t="s">
        <v>41</v>
      </c>
      <c r="J3" s="1" t="s">
        <v>4</v>
      </c>
      <c r="K3" s="1" t="s">
        <v>36</v>
      </c>
    </row>
    <row r="4" spans="1:11">
      <c r="A4" s="40" t="s">
        <v>54</v>
      </c>
      <c r="B4" s="15">
        <v>312</v>
      </c>
      <c r="C4" s="101">
        <v>2</v>
      </c>
      <c r="D4" s="39" t="s">
        <v>78</v>
      </c>
      <c r="E4" s="39" t="s">
        <v>58</v>
      </c>
      <c r="F4" s="50"/>
      <c r="G4" s="49">
        <v>44378</v>
      </c>
      <c r="H4" s="47" t="s">
        <v>165</v>
      </c>
      <c r="I4" s="45" t="s">
        <v>105</v>
      </c>
      <c r="J4" s="17" t="s">
        <v>26</v>
      </c>
      <c r="K4" s="51" t="s">
        <v>57</v>
      </c>
    </row>
    <row r="5" spans="1:11" s="63" customFormat="1">
      <c r="A5" s="40" t="s">
        <v>54</v>
      </c>
      <c r="B5" s="15">
        <v>477</v>
      </c>
      <c r="C5" s="101">
        <v>3</v>
      </c>
      <c r="D5" s="39" t="s">
        <v>78</v>
      </c>
      <c r="E5" s="39" t="s">
        <v>58</v>
      </c>
      <c r="F5" s="49"/>
      <c r="G5" s="49">
        <v>44378</v>
      </c>
      <c r="H5" s="47" t="s">
        <v>65</v>
      </c>
      <c r="I5" s="45" t="s">
        <v>66</v>
      </c>
      <c r="J5" s="17" t="s">
        <v>26</v>
      </c>
      <c r="K5" s="51" t="s">
        <v>57</v>
      </c>
    </row>
    <row r="6" spans="1:11" s="63" customFormat="1">
      <c r="A6" s="40" t="s">
        <v>54</v>
      </c>
      <c r="B6" s="15">
        <v>488</v>
      </c>
      <c r="C6" s="101">
        <v>2</v>
      </c>
      <c r="D6" s="39" t="s">
        <v>78</v>
      </c>
      <c r="E6" s="39" t="s">
        <v>58</v>
      </c>
      <c r="F6" s="49"/>
      <c r="G6" s="49">
        <v>44378</v>
      </c>
      <c r="H6" s="47" t="s">
        <v>160</v>
      </c>
      <c r="I6" s="45" t="s">
        <v>161</v>
      </c>
      <c r="J6" s="17" t="s">
        <v>26</v>
      </c>
      <c r="K6" s="51" t="s">
        <v>57</v>
      </c>
    </row>
    <row r="7" spans="1:11" s="63" customFormat="1">
      <c r="A7" s="40" t="s">
        <v>54</v>
      </c>
      <c r="B7" s="15">
        <v>524</v>
      </c>
      <c r="C7" s="101">
        <v>3</v>
      </c>
      <c r="D7" s="39" t="s">
        <v>78</v>
      </c>
      <c r="E7" s="39" t="s">
        <v>58</v>
      </c>
      <c r="F7" s="49"/>
      <c r="G7" s="49">
        <v>44378</v>
      </c>
      <c r="H7" s="47" t="s">
        <v>96</v>
      </c>
      <c r="I7" s="45" t="s">
        <v>66</v>
      </c>
      <c r="J7" s="51" t="s">
        <v>26</v>
      </c>
      <c r="K7" s="51" t="s">
        <v>57</v>
      </c>
    </row>
    <row r="8" spans="1:11" s="63" customFormat="1" ht="22.8">
      <c r="A8" s="40" t="s">
        <v>54</v>
      </c>
      <c r="B8" s="15">
        <v>531</v>
      </c>
      <c r="C8" s="101">
        <v>2</v>
      </c>
      <c r="D8" s="39" t="s">
        <v>78</v>
      </c>
      <c r="E8" s="39" t="s">
        <v>58</v>
      </c>
      <c r="F8" s="49"/>
      <c r="G8" s="49">
        <v>44378</v>
      </c>
      <c r="H8" s="39" t="s">
        <v>217</v>
      </c>
      <c r="I8" s="45" t="s">
        <v>213</v>
      </c>
      <c r="J8" s="17" t="s">
        <v>26</v>
      </c>
      <c r="K8" s="51" t="s">
        <v>57</v>
      </c>
    </row>
    <row r="9" spans="1:11" s="63" customFormat="1">
      <c r="A9" s="40" t="s">
        <v>54</v>
      </c>
      <c r="B9" s="15">
        <v>590</v>
      </c>
      <c r="C9" s="101">
        <v>3</v>
      </c>
      <c r="D9" s="39" t="s">
        <v>61</v>
      </c>
      <c r="E9" s="39" t="s">
        <v>58</v>
      </c>
      <c r="F9" s="49"/>
      <c r="G9" s="49">
        <v>44378</v>
      </c>
      <c r="H9" s="47" t="s">
        <v>96</v>
      </c>
      <c r="I9" s="45" t="s">
        <v>66</v>
      </c>
      <c r="J9" s="17" t="s">
        <v>26</v>
      </c>
      <c r="K9" s="51" t="s">
        <v>57</v>
      </c>
    </row>
    <row r="10" spans="1:11" s="63" customFormat="1">
      <c r="A10" s="40" t="s">
        <v>54</v>
      </c>
      <c r="B10" s="15">
        <v>1025</v>
      </c>
      <c r="C10" s="101">
        <v>4</v>
      </c>
      <c r="D10" s="39" t="s">
        <v>61</v>
      </c>
      <c r="E10" s="39" t="s">
        <v>58</v>
      </c>
      <c r="F10" s="49"/>
      <c r="G10" s="49">
        <v>44378</v>
      </c>
      <c r="H10" s="47" t="s">
        <v>65</v>
      </c>
      <c r="I10" s="45" t="s">
        <v>66</v>
      </c>
      <c r="J10" s="17" t="s">
        <v>26</v>
      </c>
      <c r="K10" s="51" t="s">
        <v>57</v>
      </c>
    </row>
    <row r="11" spans="1:11" s="63" customFormat="1">
      <c r="A11" s="40" t="s">
        <v>54</v>
      </c>
      <c r="B11" s="15">
        <v>1162</v>
      </c>
      <c r="C11" s="101">
        <v>5</v>
      </c>
      <c r="D11" s="39" t="s">
        <v>88</v>
      </c>
      <c r="E11" s="39" t="s">
        <v>58</v>
      </c>
      <c r="F11" s="49"/>
      <c r="G11" s="49">
        <v>44378</v>
      </c>
      <c r="H11" s="47" t="s">
        <v>81</v>
      </c>
      <c r="I11" s="45" t="s">
        <v>87</v>
      </c>
      <c r="J11" s="17" t="s">
        <v>26</v>
      </c>
      <c r="K11" s="51" t="s">
        <v>57</v>
      </c>
    </row>
    <row r="12" spans="1:11">
      <c r="A12" s="40" t="s">
        <v>54</v>
      </c>
      <c r="B12" s="15">
        <v>1293</v>
      </c>
      <c r="C12" s="102">
        <v>2</v>
      </c>
      <c r="D12" s="39" t="s">
        <v>106</v>
      </c>
      <c r="E12" s="39" t="s">
        <v>58</v>
      </c>
      <c r="F12" s="16"/>
      <c r="G12" s="49">
        <v>44378</v>
      </c>
      <c r="H12" s="47" t="s">
        <v>96</v>
      </c>
      <c r="I12" s="45" t="s">
        <v>105</v>
      </c>
      <c r="J12" s="51" t="s">
        <v>26</v>
      </c>
      <c r="K12" s="51" t="s">
        <v>57</v>
      </c>
    </row>
    <row r="13" spans="1:11">
      <c r="A13" s="40" t="s">
        <v>54</v>
      </c>
      <c r="B13" s="15">
        <v>1601</v>
      </c>
      <c r="C13" s="77">
        <v>2</v>
      </c>
      <c r="D13" s="39" t="s">
        <v>73</v>
      </c>
      <c r="E13" s="39" t="s">
        <v>58</v>
      </c>
      <c r="F13" s="16"/>
      <c r="G13" s="49">
        <v>44378</v>
      </c>
      <c r="H13" s="47" t="s">
        <v>65</v>
      </c>
      <c r="I13" s="45" t="s">
        <v>72</v>
      </c>
      <c r="J13" s="51" t="s">
        <v>26</v>
      </c>
      <c r="K13" s="51" t="s">
        <v>57</v>
      </c>
    </row>
    <row r="14" spans="1:11">
      <c r="A14" s="40" t="s">
        <v>54</v>
      </c>
      <c r="B14" s="91">
        <v>1638</v>
      </c>
      <c r="C14" s="103" t="s">
        <v>172</v>
      </c>
      <c r="D14" s="71" t="s">
        <v>171</v>
      </c>
      <c r="E14" s="39" t="s">
        <v>63</v>
      </c>
      <c r="F14" s="16"/>
      <c r="G14" s="49">
        <v>44378</v>
      </c>
      <c r="H14" s="47" t="s">
        <v>170</v>
      </c>
      <c r="I14" s="45" t="s">
        <v>82</v>
      </c>
      <c r="J14" s="73" t="s">
        <v>26</v>
      </c>
      <c r="K14" s="73" t="s">
        <v>57</v>
      </c>
    </row>
    <row r="15" spans="1:11">
      <c r="A15" s="40" t="s">
        <v>54</v>
      </c>
      <c r="B15" s="72">
        <v>1685</v>
      </c>
      <c r="C15" s="104">
        <v>1</v>
      </c>
      <c r="D15" s="81" t="s">
        <v>83</v>
      </c>
      <c r="E15" s="39" t="s">
        <v>63</v>
      </c>
      <c r="F15" s="16"/>
      <c r="G15" s="49">
        <v>44378</v>
      </c>
      <c r="H15" s="47" t="s">
        <v>81</v>
      </c>
      <c r="I15" s="45" t="s">
        <v>82</v>
      </c>
      <c r="J15" s="70" t="s">
        <v>26</v>
      </c>
      <c r="K15" s="70" t="s">
        <v>57</v>
      </c>
    </row>
    <row r="16" spans="1:11">
      <c r="A16" s="40" t="s">
        <v>54</v>
      </c>
      <c r="B16" s="15">
        <v>1713</v>
      </c>
      <c r="C16" s="77">
        <v>2</v>
      </c>
      <c r="D16" s="39" t="s">
        <v>202</v>
      </c>
      <c r="E16" s="39" t="s">
        <v>58</v>
      </c>
      <c r="F16" s="16"/>
      <c r="G16" s="49">
        <v>44378</v>
      </c>
      <c r="H16" s="47" t="s">
        <v>200</v>
      </c>
      <c r="I16" s="45" t="s">
        <v>201</v>
      </c>
      <c r="J16" s="48" t="s">
        <v>26</v>
      </c>
      <c r="K16" s="48" t="s">
        <v>59</v>
      </c>
    </row>
    <row r="17" spans="1:11">
      <c r="A17" s="40" t="s">
        <v>54</v>
      </c>
      <c r="B17" s="15">
        <v>1714</v>
      </c>
      <c r="C17" s="77">
        <v>2</v>
      </c>
      <c r="D17" s="39" t="s">
        <v>202</v>
      </c>
      <c r="E17" s="39" t="s">
        <v>58</v>
      </c>
      <c r="F17" s="16"/>
      <c r="G17" s="49">
        <v>44378</v>
      </c>
      <c r="H17" s="47" t="s">
        <v>200</v>
      </c>
      <c r="I17" s="45" t="s">
        <v>201</v>
      </c>
      <c r="J17" s="48" t="s">
        <v>26</v>
      </c>
      <c r="K17" s="48" t="s">
        <v>59</v>
      </c>
    </row>
    <row r="18" spans="1:11">
      <c r="A18" s="40" t="s">
        <v>54</v>
      </c>
      <c r="B18" s="68">
        <v>1739</v>
      </c>
      <c r="C18" s="77">
        <v>1</v>
      </c>
      <c r="D18" s="39" t="s">
        <v>112</v>
      </c>
      <c r="E18" s="39" t="s">
        <v>38</v>
      </c>
      <c r="F18" s="49">
        <v>44378</v>
      </c>
      <c r="G18" s="22"/>
      <c r="H18" s="47" t="s">
        <v>96</v>
      </c>
      <c r="I18" s="45" t="s">
        <v>111</v>
      </c>
      <c r="J18" s="48" t="s">
        <v>26</v>
      </c>
      <c r="K18" s="51" t="s">
        <v>57</v>
      </c>
    </row>
    <row r="19" spans="1:11">
      <c r="A19" s="40" t="s">
        <v>54</v>
      </c>
      <c r="B19" s="68">
        <v>1740</v>
      </c>
      <c r="C19" s="39">
        <v>1</v>
      </c>
      <c r="D19" s="39" t="s">
        <v>112</v>
      </c>
      <c r="E19" s="39" t="s">
        <v>38</v>
      </c>
      <c r="F19" s="49">
        <v>44378</v>
      </c>
      <c r="G19" s="22"/>
      <c r="H19" s="47" t="s">
        <v>96</v>
      </c>
      <c r="I19" s="45" t="s">
        <v>111</v>
      </c>
      <c r="J19" s="105" t="s">
        <v>26</v>
      </c>
      <c r="K19" s="51" t="s">
        <v>57</v>
      </c>
    </row>
    <row r="20" spans="1:11">
      <c r="A20" s="40" t="s">
        <v>54</v>
      </c>
      <c r="B20" s="68">
        <v>1741</v>
      </c>
      <c r="C20" s="39">
        <v>1</v>
      </c>
      <c r="D20" s="39" t="s">
        <v>112</v>
      </c>
      <c r="E20" s="39" t="s">
        <v>38</v>
      </c>
      <c r="F20" s="49">
        <v>44378</v>
      </c>
      <c r="G20" s="22"/>
      <c r="H20" s="47" t="s">
        <v>96</v>
      </c>
      <c r="I20" s="45" t="s">
        <v>111</v>
      </c>
      <c r="J20" s="105" t="s">
        <v>26</v>
      </c>
      <c r="K20" s="51" t="s">
        <v>57</v>
      </c>
    </row>
    <row r="21" spans="1:11">
      <c r="A21" s="40" t="s">
        <v>54</v>
      </c>
      <c r="B21" s="68">
        <v>1742</v>
      </c>
      <c r="C21" s="39">
        <v>1</v>
      </c>
      <c r="D21" s="39" t="s">
        <v>112</v>
      </c>
      <c r="E21" s="39" t="s">
        <v>38</v>
      </c>
      <c r="F21" s="49">
        <v>44378</v>
      </c>
      <c r="G21" s="22"/>
      <c r="H21" s="47" t="s">
        <v>96</v>
      </c>
      <c r="I21" s="45" t="s">
        <v>111</v>
      </c>
      <c r="J21" s="105" t="s">
        <v>26</v>
      </c>
      <c r="K21" s="51" t="s">
        <v>57</v>
      </c>
    </row>
    <row r="22" spans="1:11">
      <c r="A22" s="40" t="s">
        <v>54</v>
      </c>
      <c r="B22" s="68">
        <v>1743</v>
      </c>
      <c r="C22" s="77">
        <v>1</v>
      </c>
      <c r="D22" s="39" t="s">
        <v>112</v>
      </c>
      <c r="E22" s="39" t="s">
        <v>38</v>
      </c>
      <c r="F22" s="49">
        <v>44378</v>
      </c>
      <c r="G22" s="22"/>
      <c r="H22" s="47" t="s">
        <v>96</v>
      </c>
      <c r="I22" s="45" t="s">
        <v>111</v>
      </c>
      <c r="J22" s="48" t="s">
        <v>26</v>
      </c>
      <c r="K22" s="51" t="s">
        <v>57</v>
      </c>
    </row>
    <row r="23" spans="1:11">
      <c r="A23" s="40" t="s">
        <v>54</v>
      </c>
      <c r="B23" s="68">
        <v>1744</v>
      </c>
      <c r="C23" s="77">
        <v>1</v>
      </c>
      <c r="D23" s="39" t="s">
        <v>112</v>
      </c>
      <c r="E23" s="39" t="s">
        <v>38</v>
      </c>
      <c r="F23" s="49">
        <v>44378</v>
      </c>
      <c r="G23" s="22"/>
      <c r="H23" s="47" t="s">
        <v>96</v>
      </c>
      <c r="I23" s="45" t="s">
        <v>111</v>
      </c>
      <c r="J23" s="48" t="s">
        <v>26</v>
      </c>
      <c r="K23" s="51" t="s">
        <v>57</v>
      </c>
    </row>
    <row r="24" spans="1:11">
      <c r="A24" s="40" t="s">
        <v>54</v>
      </c>
      <c r="B24" s="68">
        <v>1745</v>
      </c>
      <c r="C24" s="77">
        <v>1</v>
      </c>
      <c r="D24" s="39" t="s">
        <v>112</v>
      </c>
      <c r="E24" s="39" t="s">
        <v>38</v>
      </c>
      <c r="F24" s="49">
        <v>44378</v>
      </c>
      <c r="G24" s="22"/>
      <c r="H24" s="47" t="s">
        <v>96</v>
      </c>
      <c r="I24" s="45" t="s">
        <v>111</v>
      </c>
      <c r="J24" s="48" t="s">
        <v>26</v>
      </c>
      <c r="K24" s="51" t="s">
        <v>57</v>
      </c>
    </row>
    <row r="25" spans="1:11">
      <c r="A25" s="40" t="s">
        <v>54</v>
      </c>
      <c r="B25" s="68">
        <v>1746</v>
      </c>
      <c r="C25" s="77">
        <v>1</v>
      </c>
      <c r="D25" s="39" t="s">
        <v>112</v>
      </c>
      <c r="E25" s="39" t="s">
        <v>38</v>
      </c>
      <c r="F25" s="49">
        <v>44378</v>
      </c>
      <c r="G25" s="22"/>
      <c r="H25" s="47" t="s">
        <v>170</v>
      </c>
      <c r="I25" s="45" t="s">
        <v>111</v>
      </c>
      <c r="J25" s="48" t="s">
        <v>26</v>
      </c>
      <c r="K25" s="51" t="s">
        <v>57</v>
      </c>
    </row>
    <row r="26" spans="1:11">
      <c r="A26" s="40" t="s">
        <v>54</v>
      </c>
      <c r="B26" s="68">
        <v>1747</v>
      </c>
      <c r="C26" s="39">
        <v>1</v>
      </c>
      <c r="D26" s="39" t="s">
        <v>112</v>
      </c>
      <c r="E26" s="39" t="s">
        <v>38</v>
      </c>
      <c r="F26" s="49">
        <v>44378</v>
      </c>
      <c r="G26" s="22"/>
      <c r="H26" s="47" t="s">
        <v>170</v>
      </c>
      <c r="I26" s="45" t="s">
        <v>111</v>
      </c>
      <c r="J26" s="48" t="s">
        <v>26</v>
      </c>
      <c r="K26" s="51" t="s">
        <v>57</v>
      </c>
    </row>
    <row r="27" spans="1:11">
      <c r="A27" s="40" t="s">
        <v>54</v>
      </c>
      <c r="B27" s="68">
        <v>1748</v>
      </c>
      <c r="C27" s="39">
        <v>1</v>
      </c>
      <c r="D27" s="39" t="s">
        <v>112</v>
      </c>
      <c r="E27" s="39" t="s">
        <v>38</v>
      </c>
      <c r="F27" s="49">
        <v>44378</v>
      </c>
      <c r="G27" s="22"/>
      <c r="H27" s="47" t="s">
        <v>191</v>
      </c>
      <c r="I27" s="45" t="s">
        <v>111</v>
      </c>
      <c r="J27" s="48" t="s">
        <v>26</v>
      </c>
      <c r="K27" s="51" t="s">
        <v>57</v>
      </c>
    </row>
    <row r="28" spans="1:11">
      <c r="A28" s="40" t="s">
        <v>54</v>
      </c>
      <c r="B28" s="68">
        <v>1749</v>
      </c>
      <c r="C28" s="39">
        <v>1</v>
      </c>
      <c r="D28" s="39" t="s">
        <v>112</v>
      </c>
      <c r="E28" s="39" t="s">
        <v>38</v>
      </c>
      <c r="F28" s="49">
        <v>44378</v>
      </c>
      <c r="G28" s="22"/>
      <c r="H28" s="47" t="s">
        <v>191</v>
      </c>
      <c r="I28" s="45" t="s">
        <v>111</v>
      </c>
      <c r="J28" s="105" t="s">
        <v>26</v>
      </c>
      <c r="K28" s="51" t="s">
        <v>57</v>
      </c>
    </row>
    <row r="29" spans="1:11">
      <c r="A29" s="40" t="s">
        <v>54</v>
      </c>
      <c r="B29" s="106">
        <v>1750</v>
      </c>
      <c r="C29" s="39">
        <v>1</v>
      </c>
      <c r="D29" s="39" t="s">
        <v>112</v>
      </c>
      <c r="E29" s="39" t="s">
        <v>38</v>
      </c>
      <c r="F29" s="49">
        <v>44378</v>
      </c>
      <c r="G29" s="22"/>
      <c r="H29" s="39" t="s">
        <v>218</v>
      </c>
      <c r="I29" s="45" t="s">
        <v>62</v>
      </c>
      <c r="J29" s="48" t="s">
        <v>26</v>
      </c>
      <c r="K29" s="48" t="s">
        <v>59</v>
      </c>
    </row>
    <row r="30" spans="1:11">
      <c r="A30" s="40" t="s">
        <v>54</v>
      </c>
      <c r="B30" s="106">
        <v>1751</v>
      </c>
      <c r="C30" s="39">
        <v>1</v>
      </c>
      <c r="D30" s="39" t="s">
        <v>112</v>
      </c>
      <c r="E30" s="39" t="s">
        <v>38</v>
      </c>
      <c r="F30" s="49">
        <v>44392</v>
      </c>
      <c r="G30" s="22"/>
      <c r="H30" s="39" t="s">
        <v>242</v>
      </c>
      <c r="I30" s="45" t="s">
        <v>62</v>
      </c>
      <c r="J30" s="48" t="s">
        <v>26</v>
      </c>
      <c r="K30" s="48" t="s">
        <v>59</v>
      </c>
    </row>
    <row r="31" spans="1:11">
      <c r="A31" s="40" t="s">
        <v>251</v>
      </c>
      <c r="B31" s="106">
        <v>1752</v>
      </c>
      <c r="C31" s="39">
        <v>1</v>
      </c>
      <c r="D31" s="39" t="s">
        <v>112</v>
      </c>
      <c r="E31" s="39" t="s">
        <v>38</v>
      </c>
      <c r="F31" s="49">
        <v>44474</v>
      </c>
      <c r="G31" s="22"/>
      <c r="H31" s="39" t="s">
        <v>252</v>
      </c>
      <c r="I31" s="45" t="s">
        <v>62</v>
      </c>
      <c r="J31" s="48" t="s">
        <v>26</v>
      </c>
      <c r="K31" s="48" t="s">
        <v>59</v>
      </c>
    </row>
    <row r="32" spans="1:11">
      <c r="A32" s="21"/>
      <c r="B32" s="31"/>
      <c r="C32" s="28"/>
      <c r="D32" s="6"/>
      <c r="E32" s="27"/>
      <c r="F32" s="16"/>
      <c r="G32" s="22"/>
      <c r="H32" s="26"/>
      <c r="I32" s="30"/>
      <c r="J32" s="17"/>
      <c r="K32" s="3"/>
    </row>
    <row r="33" spans="1:11">
      <c r="A33" s="21"/>
      <c r="B33" s="31"/>
      <c r="C33" s="28"/>
      <c r="D33" s="6"/>
      <c r="E33" s="27"/>
      <c r="F33" s="16"/>
      <c r="G33" s="22"/>
      <c r="H33" s="26"/>
      <c r="I33" s="30"/>
      <c r="J33" s="17"/>
      <c r="K33" s="3"/>
    </row>
    <row r="34" spans="1:11">
      <c r="A34" s="21"/>
      <c r="B34" s="31"/>
      <c r="C34" s="28"/>
      <c r="D34" s="6"/>
      <c r="E34" s="27"/>
      <c r="F34" s="16"/>
      <c r="G34" s="22"/>
      <c r="H34" s="26"/>
      <c r="I34" s="30"/>
      <c r="J34" s="17"/>
      <c r="K34" s="3"/>
    </row>
    <row r="35" spans="1:11">
      <c r="A35" s="21"/>
      <c r="B35" s="31"/>
      <c r="C35" s="28"/>
      <c r="D35" s="6"/>
      <c r="E35" s="27"/>
      <c r="F35" s="16"/>
      <c r="G35" s="22"/>
      <c r="H35" s="26"/>
      <c r="I35" s="30"/>
      <c r="J35" s="17"/>
      <c r="K35" s="3"/>
    </row>
    <row r="36" spans="1:11">
      <c r="A36" s="21"/>
      <c r="B36" s="31"/>
      <c r="C36" s="28"/>
      <c r="D36" s="6"/>
      <c r="E36" s="27"/>
      <c r="F36" s="16"/>
      <c r="G36" s="22"/>
      <c r="H36" s="26"/>
      <c r="I36" s="30"/>
      <c r="J36" s="17"/>
      <c r="K36" s="3"/>
    </row>
    <row r="37" spans="1:11">
      <c r="A37" s="21"/>
      <c r="B37" s="31"/>
      <c r="C37" s="28"/>
      <c r="D37" s="6"/>
      <c r="E37" s="27"/>
      <c r="F37" s="16"/>
      <c r="G37" s="22"/>
      <c r="H37" s="26"/>
      <c r="I37" s="30"/>
      <c r="J37" s="17"/>
      <c r="K37" s="3"/>
    </row>
    <row r="38" spans="1:11">
      <c r="A38" s="21"/>
      <c r="B38" s="31"/>
      <c r="C38" s="28"/>
      <c r="D38" s="6"/>
      <c r="E38" s="27"/>
      <c r="F38" s="16"/>
      <c r="G38" s="22"/>
      <c r="H38" s="26"/>
      <c r="I38" s="30"/>
      <c r="J38" s="17"/>
      <c r="K38" s="3"/>
    </row>
    <row r="39" spans="1:11">
      <c r="A39" s="21"/>
      <c r="B39" s="31"/>
      <c r="C39" s="28"/>
      <c r="D39" s="6"/>
      <c r="E39" s="27"/>
      <c r="F39" s="16"/>
      <c r="G39" s="22"/>
      <c r="H39" s="26"/>
      <c r="I39" s="30"/>
      <c r="J39" s="17"/>
      <c r="K39" s="3"/>
    </row>
    <row r="40" spans="1:11">
      <c r="A40" s="21"/>
      <c r="B40" s="31"/>
      <c r="C40" s="28"/>
      <c r="D40" s="6"/>
      <c r="E40" s="27"/>
      <c r="F40" s="16"/>
      <c r="G40" s="22"/>
      <c r="H40" s="26"/>
      <c r="I40" s="30"/>
      <c r="J40" s="17"/>
      <c r="K40" s="3"/>
    </row>
    <row r="41" spans="1:11">
      <c r="A41" s="21"/>
      <c r="B41" s="31"/>
      <c r="C41" s="28"/>
      <c r="D41" s="6"/>
      <c r="E41" s="27"/>
      <c r="F41" s="16"/>
      <c r="G41" s="22"/>
      <c r="H41" s="26"/>
      <c r="I41" s="30"/>
      <c r="J41" s="17"/>
      <c r="K41" s="3"/>
    </row>
    <row r="42" spans="1:11">
      <c r="A42" s="21"/>
      <c r="B42" s="31"/>
      <c r="C42" s="28"/>
      <c r="D42" s="6"/>
      <c r="E42" s="27"/>
      <c r="F42" s="16"/>
      <c r="G42" s="22"/>
      <c r="H42" s="26"/>
      <c r="I42" s="30"/>
      <c r="J42" s="17"/>
      <c r="K42" s="3"/>
    </row>
    <row r="43" spans="1:11">
      <c r="A43" s="21"/>
      <c r="B43" s="31"/>
      <c r="C43" s="28"/>
      <c r="D43" s="6"/>
      <c r="E43" s="27"/>
      <c r="F43" s="16"/>
      <c r="G43" s="22"/>
      <c r="H43" s="26"/>
      <c r="I43" s="30"/>
      <c r="J43" s="17"/>
      <c r="K43" s="3"/>
    </row>
    <row r="44" spans="1:11">
      <c r="A44" s="21"/>
      <c r="B44" s="31"/>
      <c r="C44" s="28"/>
      <c r="D44" s="6"/>
      <c r="E44" s="27"/>
      <c r="F44" s="16"/>
      <c r="G44" s="22"/>
      <c r="H44" s="26"/>
      <c r="I44" s="30"/>
      <c r="J44" s="17"/>
      <c r="K44" s="3"/>
    </row>
    <row r="45" spans="1:11">
      <c r="A45" s="21"/>
      <c r="B45" s="31"/>
      <c r="C45" s="28"/>
      <c r="D45" s="6"/>
      <c r="E45" s="27"/>
      <c r="F45" s="16"/>
      <c r="G45" s="22"/>
      <c r="H45" s="26"/>
      <c r="I45" s="30"/>
      <c r="J45" s="17"/>
      <c r="K45" s="3"/>
    </row>
    <row r="46" spans="1:11">
      <c r="A46" s="21"/>
      <c r="B46" s="31"/>
      <c r="C46" s="28"/>
      <c r="D46" s="6"/>
      <c r="E46" s="27"/>
      <c r="F46" s="16"/>
      <c r="G46" s="22"/>
      <c r="H46" s="26"/>
      <c r="I46" s="30"/>
      <c r="J46" s="17"/>
      <c r="K46" s="3"/>
    </row>
    <row r="47" spans="1:11">
      <c r="A47" s="21"/>
      <c r="B47" s="31"/>
      <c r="C47" s="28"/>
      <c r="D47" s="6"/>
      <c r="E47" s="27"/>
      <c r="F47" s="16"/>
      <c r="G47" s="22"/>
      <c r="H47" s="26"/>
      <c r="I47" s="30"/>
      <c r="J47" s="17"/>
      <c r="K47" s="3"/>
    </row>
    <row r="48" spans="1:11">
      <c r="A48" s="21"/>
      <c r="B48" s="31"/>
      <c r="C48" s="28"/>
      <c r="D48" s="6"/>
      <c r="E48" s="27"/>
      <c r="F48" s="16"/>
      <c r="G48" s="22"/>
      <c r="H48" s="26"/>
      <c r="I48" s="30"/>
      <c r="J48" s="17"/>
      <c r="K48" s="3"/>
    </row>
    <row r="49" spans="1:11">
      <c r="A49" s="21"/>
      <c r="B49" s="31"/>
      <c r="C49" s="28"/>
      <c r="D49" s="6"/>
      <c r="E49" s="27"/>
      <c r="F49" s="16"/>
      <c r="G49" s="22"/>
      <c r="H49" s="26"/>
      <c r="I49" s="30"/>
      <c r="J49" s="17"/>
      <c r="K49" s="3"/>
    </row>
    <row r="50" spans="1:11">
      <c r="A50" s="21"/>
      <c r="B50" s="31"/>
      <c r="C50" s="28"/>
      <c r="D50" s="6"/>
      <c r="E50" s="27"/>
      <c r="F50" s="16"/>
      <c r="G50" s="22"/>
      <c r="H50" s="26"/>
      <c r="I50" s="30"/>
      <c r="J50" s="17"/>
      <c r="K50" s="3"/>
    </row>
    <row r="51" spans="1:11">
      <c r="A51" s="21"/>
      <c r="B51" s="31"/>
      <c r="C51" s="28"/>
      <c r="D51" s="6"/>
      <c r="E51" s="27"/>
      <c r="F51" s="16"/>
      <c r="G51" s="22"/>
      <c r="H51" s="26"/>
      <c r="I51" s="30"/>
      <c r="J51" s="17"/>
      <c r="K51" s="3"/>
    </row>
    <row r="52" spans="1:11">
      <c r="A52" s="21"/>
      <c r="B52" s="31"/>
      <c r="C52" s="28"/>
      <c r="D52" s="6"/>
      <c r="E52" s="27"/>
      <c r="F52" s="16"/>
      <c r="G52" s="22"/>
      <c r="H52" s="26"/>
      <c r="I52" s="30"/>
      <c r="J52" s="17"/>
      <c r="K52" s="3"/>
    </row>
    <row r="53" spans="1:11">
      <c r="A53" s="21"/>
      <c r="B53" s="31"/>
      <c r="C53" s="28"/>
      <c r="D53" s="6"/>
      <c r="E53" s="27"/>
      <c r="F53" s="16"/>
      <c r="G53" s="22"/>
      <c r="H53" s="26"/>
      <c r="I53" s="30"/>
      <c r="J53" s="17"/>
      <c r="K53" s="3"/>
    </row>
    <row r="54" spans="1:11">
      <c r="A54" s="21"/>
      <c r="B54" s="31"/>
      <c r="C54" s="28"/>
      <c r="D54" s="6"/>
      <c r="E54" s="27"/>
      <c r="F54" s="16"/>
      <c r="G54" s="22"/>
      <c r="H54" s="26"/>
      <c r="I54" s="30"/>
      <c r="J54" s="17"/>
      <c r="K54" s="3"/>
    </row>
    <row r="55" spans="1:11">
      <c r="A55" s="21"/>
      <c r="B55" s="31"/>
      <c r="C55" s="28"/>
      <c r="D55" s="6"/>
      <c r="E55" s="27"/>
      <c r="F55" s="16"/>
      <c r="G55" s="22"/>
      <c r="H55" s="26"/>
      <c r="I55" s="30"/>
      <c r="J55" s="17"/>
      <c r="K55" s="3"/>
    </row>
    <row r="56" spans="1:11">
      <c r="A56" s="21"/>
      <c r="B56" s="31"/>
      <c r="C56" s="28"/>
      <c r="D56" s="6"/>
      <c r="E56" s="27"/>
      <c r="F56" s="16"/>
      <c r="G56" s="22"/>
      <c r="H56" s="26"/>
      <c r="I56" s="30"/>
      <c r="J56" s="17"/>
      <c r="K56" s="3"/>
    </row>
    <row r="57" spans="1:11">
      <c r="A57" s="21"/>
      <c r="B57" s="31"/>
      <c r="C57" s="28"/>
      <c r="D57" s="6"/>
      <c r="E57" s="27"/>
      <c r="F57" s="16"/>
      <c r="G57" s="22"/>
      <c r="H57" s="26"/>
      <c r="I57" s="30"/>
      <c r="J57" s="17"/>
      <c r="K57" s="3"/>
    </row>
    <row r="58" spans="1:11">
      <c r="A58" s="21"/>
      <c r="B58" s="31"/>
      <c r="C58" s="28"/>
      <c r="D58" s="6"/>
      <c r="E58" s="27"/>
      <c r="F58" s="16"/>
      <c r="G58" s="22"/>
      <c r="H58" s="26"/>
      <c r="I58" s="30"/>
      <c r="J58" s="17"/>
      <c r="K58" s="3"/>
    </row>
    <row r="59" spans="1:11">
      <c r="A59" s="21"/>
      <c r="B59" s="31"/>
      <c r="C59" s="28"/>
      <c r="D59" s="6"/>
      <c r="E59" s="27"/>
      <c r="F59" s="16"/>
      <c r="G59" s="22"/>
      <c r="H59" s="26"/>
      <c r="I59" s="30"/>
      <c r="J59" s="17"/>
      <c r="K59" s="3"/>
    </row>
    <row r="60" spans="1:11">
      <c r="A60" s="21"/>
      <c r="B60" s="31"/>
      <c r="C60" s="28"/>
      <c r="D60" s="6"/>
      <c r="E60" s="27"/>
      <c r="F60" s="16"/>
      <c r="G60" s="22"/>
      <c r="H60" s="26"/>
      <c r="I60" s="30"/>
      <c r="J60" s="17"/>
      <c r="K60" s="3"/>
    </row>
    <row r="61" spans="1:11">
      <c r="A61" s="21"/>
      <c r="B61" s="31"/>
      <c r="C61" s="28"/>
      <c r="D61" s="6"/>
      <c r="E61" s="27"/>
      <c r="F61" s="16"/>
      <c r="G61" s="22"/>
      <c r="H61" s="26"/>
      <c r="I61" s="30"/>
      <c r="J61" s="17"/>
      <c r="K61" s="3"/>
    </row>
    <row r="62" spans="1:11">
      <c r="A62" s="21"/>
      <c r="B62" s="31"/>
      <c r="C62" s="28"/>
      <c r="D62" s="6"/>
      <c r="E62" s="27"/>
      <c r="F62" s="16"/>
      <c r="G62" s="22"/>
      <c r="H62" s="26"/>
      <c r="I62" s="30"/>
      <c r="J62" s="17"/>
      <c r="K62" s="3"/>
    </row>
    <row r="63" spans="1:11">
      <c r="A63" s="21"/>
      <c r="B63" s="31"/>
      <c r="C63" s="28"/>
      <c r="D63" s="6"/>
      <c r="E63" s="27"/>
      <c r="F63" s="16"/>
      <c r="G63" s="22"/>
      <c r="H63" s="26"/>
      <c r="I63" s="30"/>
      <c r="J63" s="17"/>
      <c r="K63" s="3"/>
    </row>
    <row r="64" spans="1:11">
      <c r="A64" s="21"/>
      <c r="B64" s="31"/>
      <c r="C64" s="28"/>
      <c r="D64" s="6"/>
      <c r="E64" s="27"/>
      <c r="F64" s="16"/>
      <c r="G64" s="22"/>
      <c r="H64" s="26"/>
      <c r="I64" s="30"/>
      <c r="J64" s="17"/>
      <c r="K64" s="3"/>
    </row>
    <row r="65" spans="1:11">
      <c r="A65" s="21"/>
      <c r="B65" s="31"/>
      <c r="C65" s="28"/>
      <c r="D65" s="6"/>
      <c r="E65" s="27"/>
      <c r="F65" s="16"/>
      <c r="G65" s="22"/>
      <c r="H65" s="26"/>
      <c r="I65" s="30"/>
      <c r="J65" s="17"/>
      <c r="K65" s="3"/>
    </row>
    <row r="66" spans="1:11">
      <c r="A66" s="21"/>
      <c r="B66" s="31"/>
      <c r="C66" s="28"/>
      <c r="D66" s="6"/>
      <c r="E66" s="27"/>
      <c r="F66" s="16"/>
      <c r="G66" s="22"/>
      <c r="H66" s="26"/>
      <c r="I66" s="30"/>
      <c r="J66" s="17"/>
      <c r="K66" s="3"/>
    </row>
    <row r="67" spans="1:11">
      <c r="A67" s="21"/>
      <c r="B67" s="31"/>
      <c r="C67" s="28"/>
      <c r="D67" s="6"/>
      <c r="E67" s="27"/>
      <c r="F67" s="16"/>
      <c r="G67" s="22"/>
      <c r="H67" s="26"/>
      <c r="I67" s="30"/>
      <c r="J67" s="17"/>
      <c r="K67" s="3"/>
    </row>
    <row r="68" spans="1:11">
      <c r="A68" s="21"/>
      <c r="B68" s="31"/>
      <c r="C68" s="28"/>
      <c r="D68" s="6"/>
      <c r="E68" s="27"/>
      <c r="F68" s="16"/>
      <c r="G68" s="22"/>
      <c r="H68" s="26"/>
      <c r="I68" s="30"/>
      <c r="J68" s="17"/>
      <c r="K68" s="3"/>
    </row>
    <row r="69" spans="1:11">
      <c r="A69" s="21"/>
      <c r="B69" s="31"/>
      <c r="C69" s="28"/>
      <c r="D69" s="6"/>
      <c r="E69" s="27"/>
      <c r="F69" s="16"/>
      <c r="G69" s="22"/>
      <c r="H69" s="26"/>
      <c r="I69" s="30"/>
      <c r="J69" s="17"/>
      <c r="K69" s="3"/>
    </row>
    <row r="70" spans="1:11">
      <c r="A70" s="21"/>
      <c r="B70" s="31"/>
      <c r="C70" s="28"/>
      <c r="D70" s="6"/>
      <c r="E70" s="27"/>
      <c r="F70" s="16"/>
      <c r="G70" s="22"/>
      <c r="H70" s="26"/>
      <c r="I70" s="30"/>
      <c r="J70" s="17"/>
      <c r="K70" s="3"/>
    </row>
    <row r="71" spans="1:11">
      <c r="A71" s="21"/>
      <c r="B71" s="31"/>
      <c r="C71" s="28"/>
      <c r="D71" s="6"/>
      <c r="E71" s="27"/>
      <c r="F71" s="16"/>
      <c r="G71" s="22"/>
      <c r="H71" s="26"/>
      <c r="I71" s="30"/>
      <c r="J71" s="17"/>
      <c r="K71" s="3"/>
    </row>
    <row r="72" spans="1:11">
      <c r="A72" s="21"/>
      <c r="B72" s="31"/>
      <c r="C72" s="28"/>
      <c r="D72" s="6"/>
      <c r="E72" s="27"/>
      <c r="F72" s="16"/>
      <c r="G72" s="22"/>
      <c r="H72" s="26"/>
      <c r="I72" s="30"/>
      <c r="J72" s="17"/>
      <c r="K72" s="3"/>
    </row>
    <row r="73" spans="1:11">
      <c r="A73" s="21"/>
      <c r="B73" s="31"/>
      <c r="C73" s="28"/>
      <c r="D73" s="6"/>
      <c r="E73" s="27"/>
      <c r="F73" s="16"/>
      <c r="G73" s="22"/>
      <c r="H73" s="26"/>
      <c r="I73" s="30"/>
      <c r="J73" s="17"/>
      <c r="K73" s="3"/>
    </row>
    <row r="74" spans="1:11">
      <c r="A74" s="21"/>
      <c r="B74" s="31"/>
      <c r="C74" s="28"/>
      <c r="D74" s="6"/>
      <c r="E74" s="27"/>
      <c r="F74" s="16"/>
      <c r="G74" s="22"/>
      <c r="H74" s="26"/>
      <c r="I74" s="30"/>
      <c r="J74" s="17"/>
      <c r="K74" s="3"/>
    </row>
    <row r="75" spans="1:11">
      <c r="A75" s="21"/>
      <c r="B75" s="31"/>
      <c r="C75" s="28"/>
      <c r="D75" s="6"/>
      <c r="E75" s="27"/>
      <c r="F75" s="16"/>
      <c r="G75" s="22"/>
      <c r="H75" s="26"/>
      <c r="I75" s="30"/>
      <c r="J75" s="17"/>
      <c r="K75" s="3"/>
    </row>
    <row r="76" spans="1:11">
      <c r="A76" s="21"/>
      <c r="B76" s="31"/>
      <c r="C76" s="28"/>
      <c r="D76" s="6"/>
      <c r="E76" s="27"/>
      <c r="F76" s="16"/>
      <c r="G76" s="22"/>
      <c r="H76" s="26"/>
      <c r="I76" s="30"/>
      <c r="J76" s="17"/>
      <c r="K76" s="3"/>
    </row>
    <row r="77" spans="1:11">
      <c r="A77" s="21"/>
      <c r="B77" s="31"/>
      <c r="C77" s="28"/>
      <c r="D77" s="6"/>
      <c r="E77" s="27"/>
      <c r="F77" s="16"/>
      <c r="G77" s="22"/>
      <c r="H77" s="26"/>
      <c r="I77" s="30"/>
      <c r="J77" s="17"/>
      <c r="K77" s="3"/>
    </row>
    <row r="78" spans="1:11">
      <c r="A78" s="21"/>
      <c r="B78" s="31"/>
      <c r="C78" s="28"/>
      <c r="D78" s="6"/>
      <c r="E78" s="27"/>
      <c r="F78" s="16"/>
      <c r="G78" s="22"/>
      <c r="H78" s="26"/>
      <c r="I78" s="30"/>
      <c r="J78" s="17"/>
      <c r="K78" s="3"/>
    </row>
    <row r="79" spans="1:11">
      <c r="A79" s="21"/>
      <c r="B79" s="31"/>
      <c r="C79" s="28"/>
      <c r="D79" s="6"/>
      <c r="E79" s="27"/>
      <c r="F79" s="16"/>
      <c r="G79" s="22"/>
      <c r="H79" s="26"/>
      <c r="I79" s="30"/>
      <c r="J79" s="17"/>
      <c r="K79" s="3"/>
    </row>
    <row r="80" spans="1:11">
      <c r="A80" s="21"/>
      <c r="B80" s="31"/>
      <c r="C80" s="28"/>
      <c r="D80" s="6"/>
      <c r="E80" s="27"/>
      <c r="F80" s="16"/>
      <c r="G80" s="22"/>
      <c r="H80" s="26"/>
      <c r="I80" s="30"/>
      <c r="J80" s="17"/>
      <c r="K80" s="3"/>
    </row>
    <row r="81" spans="1:11">
      <c r="A81" s="21"/>
      <c r="B81" s="31"/>
      <c r="C81" s="28"/>
      <c r="D81" s="6"/>
      <c r="E81" s="27"/>
      <c r="F81" s="16"/>
      <c r="G81" s="22"/>
      <c r="H81" s="26"/>
      <c r="I81" s="30"/>
      <c r="J81" s="17"/>
      <c r="K81" s="3"/>
    </row>
    <row r="82" spans="1:11">
      <c r="A82" s="21"/>
      <c r="B82" s="31"/>
      <c r="C82" s="28"/>
      <c r="D82" s="6"/>
      <c r="E82" s="27"/>
      <c r="F82" s="16"/>
      <c r="G82" s="22"/>
      <c r="H82" s="26"/>
      <c r="I82" s="30"/>
      <c r="J82" s="17"/>
      <c r="K82" s="3"/>
    </row>
    <row r="83" spans="1:11">
      <c r="A83" s="21"/>
      <c r="B83" s="31"/>
      <c r="C83" s="28"/>
      <c r="D83" s="6"/>
      <c r="E83" s="27"/>
      <c r="F83" s="16"/>
      <c r="G83" s="22"/>
      <c r="H83" s="26"/>
      <c r="I83" s="30"/>
      <c r="J83" s="17"/>
      <c r="K83" s="3"/>
    </row>
    <row r="84" spans="1:11">
      <c r="A84" s="21"/>
      <c r="B84" s="31"/>
      <c r="C84" s="28"/>
      <c r="D84" s="6"/>
      <c r="E84" s="27"/>
      <c r="F84" s="16"/>
      <c r="G84" s="22"/>
      <c r="H84" s="26"/>
      <c r="I84" s="30"/>
      <c r="J84" s="17"/>
      <c r="K84" s="3"/>
    </row>
    <row r="85" spans="1:11">
      <c r="A85" s="21"/>
      <c r="B85" s="31"/>
      <c r="C85" s="28"/>
      <c r="D85" s="6"/>
      <c r="E85" s="27"/>
      <c r="F85" s="16"/>
      <c r="G85" s="22"/>
      <c r="H85" s="26"/>
      <c r="I85" s="30"/>
      <c r="J85" s="17"/>
      <c r="K85" s="3"/>
    </row>
    <row r="86" spans="1:11">
      <c r="A86" s="21"/>
      <c r="B86" s="31"/>
      <c r="C86" s="28"/>
      <c r="D86" s="6"/>
      <c r="E86" s="27"/>
      <c r="F86" s="16"/>
      <c r="G86" s="22"/>
      <c r="H86" s="26"/>
      <c r="I86" s="30"/>
      <c r="J86" s="17"/>
      <c r="K86" s="3"/>
    </row>
    <row r="87" spans="1:11">
      <c r="A87" s="21"/>
      <c r="B87" s="31"/>
      <c r="C87" s="28"/>
      <c r="D87" s="6"/>
      <c r="E87" s="27"/>
      <c r="F87" s="16"/>
      <c r="G87" s="22"/>
      <c r="H87" s="26"/>
      <c r="I87" s="30"/>
      <c r="J87" s="17"/>
      <c r="K87" s="3"/>
    </row>
  </sheetData>
  <autoFilter ref="A3:L3" xr:uid="{00000000-0009-0000-0000-000002000000}">
    <sortState xmlns:xlrd2="http://schemas.microsoft.com/office/spreadsheetml/2017/richdata2" ref="A4:K11">
      <sortCondition ref="B3"/>
    </sortState>
  </autoFilter>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7" ma:contentTypeDescription="Create a new document." ma:contentTypeScope="" ma:versionID="1c78c092feb6512277cd1602460eee8f">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4edc5ab0c5de67e88ff7790b417c2ad7"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42323-34E9-4155-81E5-9D7CA9102A97}">
  <ds:schemaRefs>
    <ds:schemaRef ds:uri="6c35b36e-c27a-4ff0-a262-2c48b3d0ff24"/>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92925bb1-ea89-4e92-b058-e0fd0dc18454"/>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528D08C-070A-4F0F-BF59-C3C5D499C730}">
  <ds:schemaRefs>
    <ds:schemaRef ds:uri="http://schemas.microsoft.com/sharepoint/v3/contenttype/forms"/>
  </ds:schemaRefs>
</ds:datastoreItem>
</file>

<file path=customXml/itemProps3.xml><?xml version="1.0" encoding="utf-8"?>
<ds:datastoreItem xmlns:ds="http://schemas.openxmlformats.org/officeDocument/2006/customXml" ds:itemID="{03A296B2-C143-44BA-A81B-A721635B6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3.1.17 to 3.1.16</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Brad Ostaszewski</cp:lastModifiedBy>
  <cp:lastPrinted>2015-06-26T12:24:47Z</cp:lastPrinted>
  <dcterms:created xsi:type="dcterms:W3CDTF">2013-11-14T16:03:37Z</dcterms:created>
  <dcterms:modified xsi:type="dcterms:W3CDTF">2021-10-06T03:17:43Z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